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ReporteTrimestral!$C$10:$AE$158</definedName>
    <definedName name="_xlnm.Print_Area" localSheetId="0">Portada!$B$2:$N$14</definedName>
    <definedName name="_xlnm.Print_Area" localSheetId="1">ReporteTrimestral!$B$2:$AE$158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8" i="2" l="1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<sst xmlns="http://schemas.openxmlformats.org/spreadsheetml/2006/main" count="2557" uniqueCount="567">
  <si>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</si>
  <si>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</si>
  <si>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</si>
  <si>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</si>
  <si>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</si>
  <si>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</si>
  <si>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</si>
  <si>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</si>
  <si>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</si>
  <si>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</si>
  <si>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</si>
  <si>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</si>
  <si>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</si>
  <si>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</si>
  <si>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</si>
  <si>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</si>
  <si>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</si>
  <si>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</si>
  <si>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</si>
  <si>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</si>
  <si>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</si>
  <si>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</si>
  <si>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</si>
  <si>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</si>
  <si>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</si>
  <si>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</si>
  <si>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</si>
  <si>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</si>
  <si>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</si>
  <si>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</si>
  <si>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</si>
  <si>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</si>
  <si>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</si>
  <si>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</si>
  <si>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</si>
  <si>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</si>
  <si>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</si>
  <si>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</si>
  <si>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</si>
  <si>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Urbano</t>
  </si>
  <si>
    <t>Subsidios</t>
  </si>
  <si>
    <t/>
  </si>
  <si>
    <t>23-Provisiones Salariales y Económicas</t>
  </si>
  <si>
    <t>Otros Proyectos</t>
  </si>
  <si>
    <t>Terminado</t>
  </si>
  <si>
    <t>Otros</t>
  </si>
  <si>
    <t>Agua y saneamiento</t>
  </si>
  <si>
    <t>2016</t>
  </si>
  <si>
    <t>Metros Cuadrados</t>
  </si>
  <si>
    <t>San Juan de Sabinas</t>
  </si>
  <si>
    <t>En Ejecución</t>
  </si>
  <si>
    <t>Financiera:  / Física:  / Registro: ok - SISTEMA: Pasa al siguiente nivel.</t>
  </si>
  <si>
    <t>Financiera:  / Física:  / Registro: OK - SISTEMA: Pasa al siguiente nivel.</t>
  </si>
  <si>
    <t>Cobertura municipal</t>
  </si>
  <si>
    <t>SECRETARIA DE INFRAESTRUCTURA</t>
  </si>
  <si>
    <t>Convenios</t>
  </si>
  <si>
    <t>2015</t>
  </si>
  <si>
    <t>Metros lineales</t>
  </si>
  <si>
    <t>San Buenaventura</t>
  </si>
  <si>
    <t>SECRETARIA DE INFRAESTRUCTURA Y TRANSPORTE</t>
  </si>
  <si>
    <t>Cobertura estatal</t>
  </si>
  <si>
    <t>Transportes y vialidades</t>
  </si>
  <si>
    <t>Frontera</t>
  </si>
  <si>
    <t>Guerrero</t>
  </si>
  <si>
    <t>Hidalgo</t>
  </si>
  <si>
    <t>Juárez</t>
  </si>
  <si>
    <t>Monclova</t>
  </si>
  <si>
    <t>Múzquiz</t>
  </si>
  <si>
    <t>Nava</t>
  </si>
  <si>
    <t>Sabinas</t>
  </si>
  <si>
    <t>SECRETARIA INFRAESTRUCTURA</t>
  </si>
  <si>
    <t>Comunicaciones</t>
  </si>
  <si>
    <t>Seguridad</t>
  </si>
  <si>
    <t>Urbanización</t>
  </si>
  <si>
    <t>Nadadores</t>
  </si>
  <si>
    <t>Candela</t>
  </si>
  <si>
    <t>Financiera:  / Física:  / Registro: SISTEMA: Pasa al siguiente nivel.</t>
  </si>
  <si>
    <t>PRESIDENCIA MUNICIPAL</t>
  </si>
  <si>
    <t>SECRETARIA DE INFARESTRUCTURA</t>
  </si>
  <si>
    <t>Metros</t>
  </si>
  <si>
    <t>Estudio de preinversión</t>
  </si>
  <si>
    <t>Metros cúbicos</t>
  </si>
  <si>
    <t>Financiera:  / Física:  / Registro: SE ENVIA A VALIDACION. - SISTEMA: Pasa al siguiente nivel.</t>
  </si>
  <si>
    <t>Equipamiento</t>
  </si>
  <si>
    <t>Kilómetro lineal</t>
  </si>
  <si>
    <t>Castaños</t>
  </si>
  <si>
    <t>Rural</t>
  </si>
  <si>
    <t>PRESIDENCIA MUNICIPAL DE MONCLOVA</t>
  </si>
  <si>
    <t>Financiera:  / Física:  / Registro: . - SISTEMA: Pasa al siguiente nivel.</t>
  </si>
  <si>
    <t>COA15150200544486</t>
  </si>
  <si>
    <t xml:space="preserve">Rehabilitacion Del Libramiento Abasolo </t>
  </si>
  <si>
    <t>150100021</t>
  </si>
  <si>
    <t>Abasolo</t>
  </si>
  <si>
    <t>U093 Fondo para entidades federativas y municipios productores de hidrocarburos</t>
  </si>
  <si>
    <t>COA15150200544487</t>
  </si>
  <si>
    <t>Reforzamiento De Bordo De Defensa Sobre El Libramiento Y Carretera Estatal N 54 Del Km 000 Al 3850</t>
  </si>
  <si>
    <t>150100024</t>
  </si>
  <si>
    <t>COA15150200544488</t>
  </si>
  <si>
    <t>Pavimentacion De Calles En El Municipio De Abasolo, Coahuila</t>
  </si>
  <si>
    <t>150100029</t>
  </si>
  <si>
    <t>COA15150200544489</t>
  </si>
  <si>
    <t>Alumbrado Publico En El Municipio De Abasolo Coah.</t>
  </si>
  <si>
    <t>150100026</t>
  </si>
  <si>
    <t>COA15150200544494</t>
  </si>
  <si>
    <t>Central De Bomberos Y Protección Civil En La Localidad De San José De Aura, Progreso, Coahuila.</t>
  </si>
  <si>
    <t>152600048</t>
  </si>
  <si>
    <t>Progreso</t>
  </si>
  <si>
    <t>COA15150200544498</t>
  </si>
  <si>
    <t>Rehabilitación Del Camino Camino Ramal A San Alberto En El Municipio De Progreso, Coahuila</t>
  </si>
  <si>
    <t>152600037</t>
  </si>
  <si>
    <t>COA15150200544499</t>
  </si>
  <si>
    <t>Rehabilitacion Del Camino San Jose De Aura -Mineral La Luz En El Municipio De Progreso, Coahuila.</t>
  </si>
  <si>
    <t>152600035</t>
  </si>
  <si>
    <t>COA15150200544500</t>
  </si>
  <si>
    <t>Rehabilitacion Del Camino Al Ejido Ramirez En El Municipio De Progreso, Coahuila.</t>
  </si>
  <si>
    <t>152600038</t>
  </si>
  <si>
    <t>COA15150200544501</t>
  </si>
  <si>
    <t>Pavimentacion Del Camino Al Ejido Las Iglesias   En El Municipio De  Progreso, Coahuila.</t>
  </si>
  <si>
    <t>152600044</t>
  </si>
  <si>
    <t>COA15150200544502</t>
  </si>
  <si>
    <t>Rehabilitación Del Camino San Jose De Aura - La Florida En El Municipio De Progreso, Coahuila.</t>
  </si>
  <si>
    <t>152600036</t>
  </si>
  <si>
    <t>COA15150200544504</t>
  </si>
  <si>
    <t>Pavimentación De Calles En El Municipio De Progreso, Coahuila.</t>
  </si>
  <si>
    <t>152600046</t>
  </si>
  <si>
    <t>COA15150200544505</t>
  </si>
  <si>
    <t>Alumbrado Público En San José Del Aura Del Municipio De Progreso Coahuila</t>
  </si>
  <si>
    <t>152600042</t>
  </si>
  <si>
    <t>COA15150200544506</t>
  </si>
  <si>
    <t>Alumbrado Publico En El Municipio De Progreso Coahuila</t>
  </si>
  <si>
    <t>152600043</t>
  </si>
  <si>
    <t>COA15150200544518</t>
  </si>
  <si>
    <t>Pavimentacion De Diversas Calles  En El Municipio De  Hidalgo, Coahuila</t>
  </si>
  <si>
    <t>151300034</t>
  </si>
  <si>
    <t>COA15150200544519</t>
  </si>
  <si>
    <t>Alumbrado Público En El Municipio De Hidalgo Coahuila</t>
  </si>
  <si>
    <t>151300032</t>
  </si>
  <si>
    <t>COA15150200544520</t>
  </si>
  <si>
    <t>Estudios, Adquisición Y Construcción De Relleno Sanitario Tipo "D" Del Municipio De Hidalgo, Coah.</t>
  </si>
  <si>
    <t>151300036</t>
  </si>
  <si>
    <t>COA15150200544521</t>
  </si>
  <si>
    <t>Construccion De Puente Vado En Calle Mina En Hidalgo, Coahuila.</t>
  </si>
  <si>
    <t>151300035</t>
  </si>
  <si>
    <t>COA15150200544522</t>
  </si>
  <si>
    <t>Pavimentacion De Calles En El Ejido 1o. De Mayo En El Municipio De Escobedo, Coahuila.</t>
  </si>
  <si>
    <t>150800044</t>
  </si>
  <si>
    <t>Escobedo</t>
  </si>
  <si>
    <t>COA15150200544523</t>
  </si>
  <si>
    <t>Pavimentacion De Calles En El Municipio De Escobedo, Coahuila.</t>
  </si>
  <si>
    <t>150800047</t>
  </si>
  <si>
    <t>COA15150200544524</t>
  </si>
  <si>
    <t>Alumbrado Publico En El Municipio De Escobedo Coahuila</t>
  </si>
  <si>
    <t>150800045</t>
  </si>
  <si>
    <t>COA15150200544525</t>
  </si>
  <si>
    <t>Adquisicion Y Operacion De Una Unidad Movil De Monitoreo De La Calidad Del Aire</t>
  </si>
  <si>
    <t>150800048</t>
  </si>
  <si>
    <t>COA15150200544527</t>
  </si>
  <si>
    <t>Central De Bomberos Y Protección Civil En La Localidad De 1° De Mayo, Escobedo, Coahuila.</t>
  </si>
  <si>
    <t>150800050</t>
  </si>
  <si>
    <t>COA15150200544528</t>
  </si>
  <si>
    <t>Central De Bomberos En Escobedo, Coahuila.</t>
  </si>
  <si>
    <t>150800051</t>
  </si>
  <si>
    <t>COA15150200544529</t>
  </si>
  <si>
    <t>Reposicion Y Ampliacion De La Red De Distribucion De Agua Potable Con Tomas Domiciliarias Construccion De Una Caseta Con Equipo De Osmosis Inversa</t>
  </si>
  <si>
    <t>150800056</t>
  </si>
  <si>
    <t>COA15150200544530</t>
  </si>
  <si>
    <t>Ampliacion Adecuacion Y Sectorizacion De La Red De Dist De Agua Potable Con Tomas Domiciliarias Construccion De Una Caseta Con Equipo De Osmosis Inversa</t>
  </si>
  <si>
    <t>150800053</t>
  </si>
  <si>
    <t>COA15150200544531</t>
  </si>
  <si>
    <t>Reposicion Del Pozo Profundo Eq Electromecanico Linea De Cocnduccion Caseta Y Cerca De Proteccion (Obras De Agua Potable) Para La Localidad Primero De Mayo</t>
  </si>
  <si>
    <t>150800052</t>
  </si>
  <si>
    <t>COA15150200544556</t>
  </si>
  <si>
    <t>Rehabilitación En Tramos Aislados De La Carretera San Buenaventura-San Blas En El Municipio De San Buenaventura.</t>
  </si>
  <si>
    <t>153100038</t>
  </si>
  <si>
    <t>COA15150200544557</t>
  </si>
  <si>
    <t>Construccion Del Colector Y Subcolector De Aguas Residuales Para El Sector Poniente</t>
  </si>
  <si>
    <t>153100044</t>
  </si>
  <si>
    <t>COA15150200544559</t>
  </si>
  <si>
    <t>Pavimentacion De Diversas Calles  En El Municipio De  San Buenaventura, Coahuila.</t>
  </si>
  <si>
    <t>153100041</t>
  </si>
  <si>
    <t>COA15150200544561</t>
  </si>
  <si>
    <t>Alumbrado Público En El Municipio De San Buenaventura Coahuila</t>
  </si>
  <si>
    <t>153100043</t>
  </si>
  <si>
    <t>COA15150200544564</t>
  </si>
  <si>
    <t>Central De Bomberos Y Protección Civil. San Buenaventura, Coahuila.</t>
  </si>
  <si>
    <t>153100052</t>
  </si>
  <si>
    <t>COA15150200544568</t>
  </si>
  <si>
    <t>Construccion De Subcoletor De Aguas Residuales Sobre La Calle Marginal Al Arroyo Zamora Entre Calles Javier Mina Y Marino Lopez Mercado De Las Col Gloria E Infonavit</t>
  </si>
  <si>
    <t>152000151</t>
  </si>
  <si>
    <t>COA15150200544570</t>
  </si>
  <si>
    <t>Pavimentacion De Calles En El Municipio De Muzquiz, Coahuila.</t>
  </si>
  <si>
    <t>152000152</t>
  </si>
  <si>
    <t>COA15150200544571</t>
  </si>
  <si>
    <t>Central De Bomberos Y Protección Civil, Múzquiz, Coahuila.</t>
  </si>
  <si>
    <t>152000154</t>
  </si>
  <si>
    <t>COA15150200544587</t>
  </si>
  <si>
    <t>Ampliacion De La Red De Atarjeas (Alcantarillado Sanitario) Para La Colonia California</t>
  </si>
  <si>
    <t>150600054</t>
  </si>
  <si>
    <t>COA15150200544589</t>
  </si>
  <si>
    <t>Estudios, Adquisición Y Construcción De Relleno Sanitario Tipo "D" Del Municipio De Guerrero, Coah.</t>
  </si>
  <si>
    <t>151200050</t>
  </si>
  <si>
    <t>COA15150200544590</t>
  </si>
  <si>
    <t>Pavimentación De Diversas Calles En El Municipio De Sabinas, Coahuila.</t>
  </si>
  <si>
    <t>152800026</t>
  </si>
  <si>
    <t>COA15150200544591</t>
  </si>
  <si>
    <t>Pavimentacion De Diversas Calles En El Municipio De Monclova, Coahuila.</t>
  </si>
  <si>
    <t>151800077</t>
  </si>
  <si>
    <t>COA15150200544593</t>
  </si>
  <si>
    <t>Circuito Vial En La Colonia Obrera Del Municipio De Monclova, Coahuila.</t>
  </si>
  <si>
    <t>151800080</t>
  </si>
  <si>
    <t>COA15150200544594</t>
  </si>
  <si>
    <t>Pavimentacion De Calles En El Fraccionamiento Moderno En Monclova, Coahuila.</t>
  </si>
  <si>
    <t>151800079</t>
  </si>
  <si>
    <t>COA15150200544595</t>
  </si>
  <si>
    <t>Ampliacion De La Red De Atarjeas Y Descrgas Domiciliarias En Las Calles De Las Colonias Santa Eulalia Y Pedregal De San Angel</t>
  </si>
  <si>
    <t>151800084</t>
  </si>
  <si>
    <t>COA15150200544596</t>
  </si>
  <si>
    <t>Reposicion De La Red De Atarjeas Y Descargas Domiciliarias Sobre El Blvd Benito Juarez Entre Limite Municipal De Monclova Frontera Hasta La Calle Cuauthemoc</t>
  </si>
  <si>
    <t>151800082</t>
  </si>
  <si>
    <t>COA15150200544597</t>
  </si>
  <si>
    <t>Reposicion De Red De Atarjeas Y Descargas Domiciliarias Sobre El Blvd Fco I Madero Entre Limite Municipalde Monclova Frontera Hasta El Blvd Harold Pape</t>
  </si>
  <si>
    <t>151800083</t>
  </si>
  <si>
    <t>COA15150200544598</t>
  </si>
  <si>
    <t>Pavimentacion De Diversas Calles En El Municipio De Nadadores, Coahuila</t>
  </si>
  <si>
    <t>152100033</t>
  </si>
  <si>
    <t>COA15150200544601</t>
  </si>
  <si>
    <t>Pavimentacion De Diversas Calles En El Municipio De Nava,  Coahuila</t>
  </si>
  <si>
    <t>152200035</t>
  </si>
  <si>
    <t>COA15150200544602</t>
  </si>
  <si>
    <t>Equipamiento Para Transportar Residuos Solidos Urbanos A Un Sitio De Disposicion Final</t>
  </si>
  <si>
    <t>152000153</t>
  </si>
  <si>
    <t>Equipo de seguridad</t>
  </si>
  <si>
    <t>COA15150200544604</t>
  </si>
  <si>
    <t>Estudios Adquisicion Y Construccion De Relleno Sanitario Intermunicipal Tipo D</t>
  </si>
  <si>
    <t>154700028</t>
  </si>
  <si>
    <t>COA15150200544605</t>
  </si>
  <si>
    <t>Ampliacion De La Red De Atarjeas En La Colonia Oriente Y Construccion Reposicion De La Red De Atarjeas Para Del Desarrollo Habitacional Heroico Colegio Militar</t>
  </si>
  <si>
    <t>153700050</t>
  </si>
  <si>
    <t>Villa Unión</t>
  </si>
  <si>
    <t>COA15150200544607</t>
  </si>
  <si>
    <t>Equipamiento Electromecanico Complementario De Los Dos Pozos Profundos De Agua Potable Para El Abastecimiento De La Localidad Candela</t>
  </si>
  <si>
    <t>150500025</t>
  </si>
  <si>
    <t>COA15150200544805</t>
  </si>
  <si>
    <t>Construccion De La Linea De Conduccion De Agua Potable Del Ejido San Alberto Municipio De Progreso Al Ejido Obayos</t>
  </si>
  <si>
    <t>150800057</t>
  </si>
  <si>
    <t>Obayos [Estación]</t>
  </si>
  <si>
    <t>COA15150200544806</t>
  </si>
  <si>
    <t>Estudios Basicos Y Proyectos Ejecutivos Para El Alcantarillado Saneamiento Basico Y Tratamiento De Aguas Residuales De La Comunidad 1 Mayo</t>
  </si>
  <si>
    <t>150800058</t>
  </si>
  <si>
    <t>Primero de Mayo</t>
  </si>
  <si>
    <t>COA15150200544807</t>
  </si>
  <si>
    <t>Construcción De La Linea De Conducción De Agua Potable Del Sistema Aura Progreso</t>
  </si>
  <si>
    <t>152600052</t>
  </si>
  <si>
    <t>COA15150200544824</t>
  </si>
  <si>
    <t>Estudios Basicos Y Proyectos Ejecutivos Para El Alcantarillado Saneamiento De Aguas Residuales De La Comunidad De San Jose De Aura En La Localidad De Progreso</t>
  </si>
  <si>
    <t>152600054</t>
  </si>
  <si>
    <t>COA15150200544825</t>
  </si>
  <si>
    <t>Estudios Basicos Y Proyectos Ejecutivos Para El Alcantarillado Saneamiento Basico Y Tratamiento De Aguas Residuales De La Comunidad De Juarez</t>
  </si>
  <si>
    <t>151500034</t>
  </si>
  <si>
    <t>COA15150200544884</t>
  </si>
  <si>
    <t>Ampliacion De La Red De Atarjeas Con Descargas Domiciliarias Y Reposicion De Un Tramo De Subcolector En Varias Calles De La Localidad De Agujita Y De La Ciudad</t>
  </si>
  <si>
    <t>152800037</t>
  </si>
  <si>
    <t>COA15150200544885</t>
  </si>
  <si>
    <t>Reposicion Y Construccion De Colector De Aguas Residuales Simon Bolivar E Interconexion Del Colector Ramos Arizpe Para La Ciudad De Sabinas</t>
  </si>
  <si>
    <t>152800038</t>
  </si>
  <si>
    <t>COA15150200544886</t>
  </si>
  <si>
    <t>Reposición Y Ampliación De La Red De Atarjeas Con Descargas Domiciliarias En Varias Calles De La Ciudad De San Buenaventura</t>
  </si>
  <si>
    <t>153100056</t>
  </si>
  <si>
    <t>SECRETARIA DE INFRAETSRUCTURA</t>
  </si>
  <si>
    <t>COA15150200545044</t>
  </si>
  <si>
    <t>Programa De Electrificación En Distintas Calles Y Colonias En El Municipio De Abasolo, Coahuila.</t>
  </si>
  <si>
    <t>150100034</t>
  </si>
  <si>
    <t>COA15150200545045</t>
  </si>
  <si>
    <t>Programa De Electrificación En Distintas Calles Y Colonias En El Municipio De Escobedo.</t>
  </si>
  <si>
    <t>150800059</t>
  </si>
  <si>
    <t>COA15150200545046</t>
  </si>
  <si>
    <t>Programa De Electrificación En Distintas Calles Y Colonias En El Municipio De Hidalgo, Coahuila.</t>
  </si>
  <si>
    <t>151300038</t>
  </si>
  <si>
    <t>COA15150200545048</t>
  </si>
  <si>
    <t>Reposicion Y Ampliacion De La Red De Distribucion De Agua Potable Y Rehabilitacion De Equipos De Osmosis Inversa En Varios Ejidos</t>
  </si>
  <si>
    <t>151500036</t>
  </si>
  <si>
    <t>COA15150200545049</t>
  </si>
  <si>
    <t>Reposicion Del Pozo Profundo Equipamiento Electromecanico Linea De Interconexion Caseta Y Cerca De Proteccion  (Obras De Agua Potable)</t>
  </si>
  <si>
    <t>151500035</t>
  </si>
  <si>
    <t>COA15150200545051</t>
  </si>
  <si>
    <t>Programa Electrificación En Distintas Calles Y Colonias  En El Municipio De Monclova, Coahuila.</t>
  </si>
  <si>
    <t>151800092</t>
  </si>
  <si>
    <t>COA15150200545052</t>
  </si>
  <si>
    <t>Construccion De La Red De Atarjeas Con Descargas Domiciliarias (1a Etapa) Para La Colonia La Azucenas</t>
  </si>
  <si>
    <t>152000186</t>
  </si>
  <si>
    <t>Financiera: 0 / Física:  / Registro: OK - SISTEMA: Pasa al siguiente nivel.</t>
  </si>
  <si>
    <t>COA15150200545067</t>
  </si>
  <si>
    <t>Programa De Electrificación En Distintas Calles Y Colonias En El Municipio De San Buenaventura, Coahuila.</t>
  </si>
  <si>
    <t>153100057</t>
  </si>
  <si>
    <t>Financiera:  / Física:  / Registro: OJK - SISTEMA: Pasa al siguiente nivel.</t>
  </si>
  <si>
    <t>COA15150200545446</t>
  </si>
  <si>
    <t>Reposicion De Tramos De Colectores Subcolectores Redes De Atarjeas Y Descargas Domiciliarias En Diferentes Colonias Y Sectores</t>
  </si>
  <si>
    <t>151800093</t>
  </si>
  <si>
    <t>COA15150200546376</t>
  </si>
  <si>
    <t>Estudios Adquisición Y Construcción De Relleno Sanitario Intermunicipal Tipo D Progreso Y Juarez</t>
  </si>
  <si>
    <t>154700029</t>
  </si>
  <si>
    <t>Hectárea</t>
  </si>
  <si>
    <t>COA15150200546551</t>
  </si>
  <si>
    <t>Pavimentacion De Diversas Calles  En El Municipio De  Frontera, Coahuila.</t>
  </si>
  <si>
    <t>151000059</t>
  </si>
  <si>
    <t>COA15150200546792</t>
  </si>
  <si>
    <t>Reposicion Y Ampliacion De La Red De Distribucion Con Tomas Domiciliarias Y Equipamiento Electromecanico Complementario Del Pozo Profundo</t>
  </si>
  <si>
    <t>150100030</t>
  </si>
  <si>
    <t>COA15150200546799</t>
  </si>
  <si>
    <t>Reposicion Y Rehabilitacion De La Red De Distribucion De Agua Potable Con Tomas Domiciliarias Y Cuadro De Medicion</t>
  </si>
  <si>
    <t>151200051</t>
  </si>
  <si>
    <t>COA15150200546808</t>
  </si>
  <si>
    <t>Reposición Y Rehabilitación De La Red De Atarjeas Y Descargas Domiciliarias De La Zona Centro De Sabinas</t>
  </si>
  <si>
    <t>152800027</t>
  </si>
  <si>
    <t>COA15150200547196</t>
  </si>
  <si>
    <t>Construcción De Una Planta De Tratamiento De Aguas Residuales En Guerrero</t>
  </si>
  <si>
    <t>151200052</t>
  </si>
  <si>
    <t>PRESIDENCIA MUNICIPAL DE FRONTERA, COAHUILA</t>
  </si>
  <si>
    <t>Financiera:  / Física:  / Registro: se envía para validación - SISTEMA: Pasa al siguiente nivel.</t>
  </si>
  <si>
    <t>COA15150300581996</t>
  </si>
  <si>
    <t>Construcción De Red De Distribución De Agua Potable En Calle Melquiades Ballesteros Entre Calle Agraristas Y Libramiento Carlos Salinas De Gortari De La Col. Occidental De Ciudad Frontera, Coahuila.</t>
  </si>
  <si>
    <t>151000060</t>
  </si>
  <si>
    <t>COA15150300582002</t>
  </si>
  <si>
    <t>Construcción De Línea Y 121 Tomas En Calle Industrial Y/O Maquinados, Entre Carretera 30 Y Calle María Del Carmen Del Fracc. Industrial De La Ciudad De Frontera, Coah.</t>
  </si>
  <si>
    <t>151000061</t>
  </si>
  <si>
    <t>COA15150300582004</t>
  </si>
  <si>
    <t>Reposición De Atarjea Y 121 Descargas Domiciliarias  En Calle Industrial Y/O Maquinados, Entre Carretera 30 Y Calle María Del Carmen Del Fracc. Industrial De La Ciudad De Frontera, Coahuila.</t>
  </si>
  <si>
    <t>151000062</t>
  </si>
  <si>
    <t>COA15150300582006</t>
  </si>
  <si>
    <t>Equipamiento Estación De Protección Civil En Juárez, Coahuila.</t>
  </si>
  <si>
    <t>151500037</t>
  </si>
  <si>
    <t>COA15150300582068</t>
  </si>
  <si>
    <t>Estación De Protección Civil En Nava, Coahuila. (Equipamiento  De Rescate Y Mobiliario De Edificio)</t>
  </si>
  <si>
    <t>152200037</t>
  </si>
  <si>
    <t>COA15150300582918</t>
  </si>
  <si>
    <t>Construcción De Canal De Aguas Negras, De Carretera 34 A Laguna De Oxidación Etapa 1</t>
  </si>
  <si>
    <t>153100080</t>
  </si>
  <si>
    <t>COA15150300582919</t>
  </si>
  <si>
    <t>Construcción De Canal De Aguas Negras, De Carretera 34 A Laguna De Oxidación Etapa 2</t>
  </si>
  <si>
    <t>153100079</t>
  </si>
  <si>
    <t>COA15150300585028</t>
  </si>
  <si>
    <t>Rehabilitación De Calles En La Zona Centro  En El Municipio De San Buenaventura, Coahuila.</t>
  </si>
  <si>
    <t>153100083</t>
  </si>
  <si>
    <t>COA15150300585064</t>
  </si>
  <si>
    <t>Ampliacion Complementaria De La Red De Atarjeas En La Colonia Oriente</t>
  </si>
  <si>
    <t>15370060</t>
  </si>
  <si>
    <t>COA15150400588691</t>
  </si>
  <si>
    <t>Construcción De Pavimento Asfáltico En Calle Abedules Entre Hidalgo Y Aldama</t>
  </si>
  <si>
    <t>1502148</t>
  </si>
  <si>
    <t>MUNICIPIO DE SABINAS COAHUILA</t>
  </si>
  <si>
    <t>Financiera: OBRA TERMINADA / Física: OBRA TERMINADA AL 100% / Registro: OBRA TERMINADA - SISTEMA: Pasa al siguiente nivel.</t>
  </si>
  <si>
    <t>COA15150400588713</t>
  </si>
  <si>
    <t>Construccion De Pavimento De Concreto Hidraulico En Calle Oriente Y Cuauhtemoc</t>
  </si>
  <si>
    <t>1502147</t>
  </si>
  <si>
    <t>Financiera: OBRA TERMINADA / Física: OBRA TERMINADA AL 100% / Registro: SISTEMA: Pasa al siguiente nivel.</t>
  </si>
  <si>
    <t>COA15150400588795</t>
  </si>
  <si>
    <t>Construccion De Pavimento Asfaltico En Calle Oriente Entre Bolivar Y Cuauhtemoc</t>
  </si>
  <si>
    <t>1502146</t>
  </si>
  <si>
    <t>COA15150400588811</t>
  </si>
  <si>
    <t>Construccion De Pavimento Asfaltico En Calle Rio Sabinas Entre Rivapalacio Y Madero</t>
  </si>
  <si>
    <t>1502144</t>
  </si>
  <si>
    <t>Financiera: OBRA TERMINADA / Física: OBRA TERMINADA / Registro: OBRA TERMINADA - SISTEMA: Pasa al siguiente nivel.</t>
  </si>
  <si>
    <t>Financiera:  / Física:  / Registro: se envia para validacion - SISTEMA: Pasa al siguiente nivel.</t>
  </si>
  <si>
    <t>COA15150400609177</t>
  </si>
  <si>
    <t>Recarpeteo En Diversos Sectores Del Municipio De Ciudad Frontera, Coah.</t>
  </si>
  <si>
    <t>OPM-DUOP-0062015</t>
  </si>
  <si>
    <t>COA15150400615730</t>
  </si>
  <si>
    <t>Pavimentacion Asfaltica Y Cordon Trapezoidal Calle Maclovio Col.Loma Linda.</t>
  </si>
  <si>
    <t>HIDRO OP-15-090</t>
  </si>
  <si>
    <t>COA15150400615799</t>
  </si>
  <si>
    <t>Pavimentacion Asfaltica Y Cordon Trapezoidal Calle Peatonal A Y B Fracc. Azteca.</t>
  </si>
  <si>
    <t>HIDRO OP-15-091</t>
  </si>
  <si>
    <t>COA15150400615866</t>
  </si>
  <si>
    <t>Pavimentacion Asfaltica Y Cordon Trapezoidal Calle Narcisos Col. Elsa Hernandez</t>
  </si>
  <si>
    <t>HIDRO OP-15-108</t>
  </si>
  <si>
    <t>COA15150400615918</t>
  </si>
  <si>
    <t>Pavimentacion Asfaltica Y Cordon Trapezoidal Calle Aldobaroni Col. Buenos Aires.</t>
  </si>
  <si>
    <t>HIDRO OP-15-109</t>
  </si>
  <si>
    <t>COA15150400616036</t>
  </si>
  <si>
    <t>Pavimentacion Asfaltica Y Cordon Trapezoidal En Priv. 12 De Abril Col. Rogelio Montemayor</t>
  </si>
  <si>
    <t>HIDRO OP-15-127</t>
  </si>
  <si>
    <t>COA15150400616086</t>
  </si>
  <si>
    <t>Pavimentacion Asfaltica Y Cordon Trapezoidal Priv. Hidalgo Zona Centro.</t>
  </si>
  <si>
    <t>HIDRO OP-15-128</t>
  </si>
  <si>
    <t>COA15150400616202</t>
  </si>
  <si>
    <t>Pavimentacion Asfaltica Y Cordon Trapezoidal Calle Fco. Villa Col. Leandro Valle</t>
  </si>
  <si>
    <t>HIDRO OP-15-129</t>
  </si>
  <si>
    <t>COA15150400616259</t>
  </si>
  <si>
    <t>Pavimentacion Asfaltica Y Cordon Trapezoidal Calle Nueva Col. Barrera.</t>
  </si>
  <si>
    <t>HIDRO OP-15-130</t>
  </si>
  <si>
    <t>COA15150400616314</t>
  </si>
  <si>
    <t>Pavimentacion Asfaltica Y Cordon Trapezoidal Calle Eulalio Gutierrez Col. Buenos Aires.</t>
  </si>
  <si>
    <t>HIDRO OP-15-132</t>
  </si>
  <si>
    <t>COA15160300730437</t>
  </si>
  <si>
    <t>Plan Director De Desarrollo Urbano De Abasolo</t>
  </si>
  <si>
    <t>160100008</t>
  </si>
  <si>
    <t>SECRETARÍA DE MEDIO AMBIENTE</t>
  </si>
  <si>
    <t>Financiera:  / Física:  / Registro: se capturo proyecto - SISTEMA: Pasa al siguiente nivel.</t>
  </si>
  <si>
    <t>COA15160300730463</t>
  </si>
  <si>
    <t>Plan Director De Desarrollo Urbano De Escobedo</t>
  </si>
  <si>
    <t>160800007</t>
  </si>
  <si>
    <t>Financiera:  / Física:  / Registro: Proyecto capturado - SISTEMA: Pasa al siguiente nivel.</t>
  </si>
  <si>
    <t>COA16160100626009</t>
  </si>
  <si>
    <t>Proyecto Ejecutivo Para La Construccion De Paso Superior Vehicular En El Cruce Del Blvd. Benito Juarez (Carretera Fed. 57) Y Vias Ffcc, En El Municipio De Sabinas, Coahuila.</t>
  </si>
  <si>
    <t>162800047</t>
  </si>
  <si>
    <t>Municipio de Sabinas Coahuila</t>
  </si>
  <si>
    <t>COA16160100635001</t>
  </si>
  <si>
    <t>Construccion De Vado De Concreto Hidraulico En Calle Abasolo Y Nogal En La Colonia Los Montes</t>
  </si>
  <si>
    <t>1502232</t>
  </si>
  <si>
    <t>COA16160100635084</t>
  </si>
  <si>
    <t>Construccion De Pavimento Asfaltico En Calle Rio Sabinas Entre Santos Degollado Y Bolivar</t>
  </si>
  <si>
    <t>1502143</t>
  </si>
  <si>
    <t>COA16160100635108</t>
  </si>
  <si>
    <t>Construccion De Pavimento Asfaltico En Calle Rivapalacio Entre Copernico Y Rio Sabinas</t>
  </si>
  <si>
    <t>1502142</t>
  </si>
  <si>
    <t>Financiera: OBRA TERMINADA / Física: OBRA TERMINADA AL 100% / Registro: OBRA TERMINADA  - SISTEMA: Pasa al siguiente nivel.</t>
  </si>
  <si>
    <t>COA16160100635134</t>
  </si>
  <si>
    <t>Construccion De Pavimento Asfaltico En Calle Bolivar De Rio Nazas A Futura</t>
  </si>
  <si>
    <t>1502145</t>
  </si>
  <si>
    <t>COA16160100640270</t>
  </si>
  <si>
    <t xml:space="preserve"> Rehabilitación Del Camino Al Ejido Huizachal  En El Municipio  Nadadores, Coahuila.</t>
  </si>
  <si>
    <t>162100029</t>
  </si>
  <si>
    <t>Nuevo Poblado de Nadadores (El Huizachal)</t>
  </si>
  <si>
    <t>COA16160100640275</t>
  </si>
  <si>
    <t>Rehabilitación En Tramos Aislados De La Carretera Sabinas - Presa Don Martin Limites De Estado De Nuevo León, Tramo Juarez - Lim De Edo, Con Nuevo Leon  En El Municipio De Juárez, Coahuila.</t>
  </si>
  <si>
    <t>161500046</t>
  </si>
  <si>
    <t>COA16160100640276</t>
  </si>
  <si>
    <t>Proyecto Ejecutivo Para La Construccion De Paso Superior Vehicular En El Cruce De Blvd. H. Pape Y Calle Matamoros, En El Municipio De Monclova, Coahuila</t>
  </si>
  <si>
    <t>161800073</t>
  </si>
  <si>
    <t>COA16160100640278</t>
  </si>
  <si>
    <t>Proyecto Ejecutivo Para La Pavimentacion Del Camino Obayos-29 De Noviembre En El Municipio De Escobedo, Coahuila.</t>
  </si>
  <si>
    <t>160800052</t>
  </si>
  <si>
    <t>COA16160100640526</t>
  </si>
  <si>
    <t>163100039</t>
  </si>
  <si>
    <t>COA16160100640527</t>
  </si>
  <si>
    <t>Programa De Electrificación En Distintas Calles Y Colonias En El Municipio De Sabinas, Coahuila.</t>
  </si>
  <si>
    <t>162800056</t>
  </si>
  <si>
    <t>COA16160100640587</t>
  </si>
  <si>
    <t>Pavimentación De Diversas Calles En El Municipio De San Buenaventura</t>
  </si>
  <si>
    <t>163100041</t>
  </si>
  <si>
    <t>PRESIDENCIA MUNICIPAL DE ESCOBEDO COAHUILA</t>
  </si>
  <si>
    <t>Financiera: OBRA TERMINADA AL 100% EN 2016 / Física: OBRA TERMINADA AL 100% EN 2016 / Registro: OBRA TERMINADA AL 100% EN 2016 - SISTEMA: Pasa al siguiente nivel.</t>
  </si>
  <si>
    <t>COA16160200683924</t>
  </si>
  <si>
    <t>Pavimentación De Diversas Calles (Segunda Etapa), En El Mpio. De Sabinas</t>
  </si>
  <si>
    <t>162800073</t>
  </si>
  <si>
    <t>COA16160200683925</t>
  </si>
  <si>
    <t>Pavimentación De Diversas Calles (Primera Etapa), En El Mpio. De Sabinas</t>
  </si>
  <si>
    <t>162800072</t>
  </si>
  <si>
    <t>COA16160200683926</t>
  </si>
  <si>
    <t>Pavimentacion De Diversas Calles En El Municipio De Monclova</t>
  </si>
  <si>
    <t>161800125</t>
  </si>
  <si>
    <t>COA16160200683981</t>
  </si>
  <si>
    <t>Rehabilitación De Diversas Calles En Las Colonias: Aeropuerto, Aviacion Y Huizachal</t>
  </si>
  <si>
    <t>161000138</t>
  </si>
  <si>
    <t>COA16160200684049</t>
  </si>
  <si>
    <t>Construcción De  Paso Superior Vehicular En Boulevard Benito Juarez Sobre Vias De Ffcc(Carretera Federal 57) En El Municipio De Sabinas, Coahuila</t>
  </si>
  <si>
    <t>162800088</t>
  </si>
  <si>
    <t>COA16160200684063</t>
  </si>
  <si>
    <t xml:space="preserve">Construcción De Paso A Desnivel " Pape- Zaragoza "En El  Municipio De Monclova, Coahuila </t>
  </si>
  <si>
    <t>161800133</t>
  </si>
  <si>
    <t>COA16160200684224</t>
  </si>
  <si>
    <t>Elaboracion Del Proyecto Ejecutivo De La Planta De Tratamiento De Aguas Residuales Para Una Capacidad Promedio De 75 Lps En 3 Modulos De 25 Lps Cada Uno Y La Construcción, El Equipamiento, Arranque, P</t>
  </si>
  <si>
    <t>163100065</t>
  </si>
  <si>
    <t>COA16160200684490</t>
  </si>
  <si>
    <t>Rehabilitacion En Tramos Aislados De La Carretera San Buenaventura San Blas</t>
  </si>
  <si>
    <t>163100067</t>
  </si>
  <si>
    <t>COA16160200684522</t>
  </si>
  <si>
    <t>Rehabilitacion Del Camino El Sauz Palau En Los Municipos De Progreso Y Muzquiz</t>
  </si>
  <si>
    <t>164000007</t>
  </si>
  <si>
    <t>Kilómetro cuadrado</t>
  </si>
  <si>
    <t>COA16160200684533</t>
  </si>
  <si>
    <t>Pavimentacion De Diversas Calles En Esbobedo</t>
  </si>
  <si>
    <t>160800057</t>
  </si>
  <si>
    <t>COA16160200684535</t>
  </si>
  <si>
    <t>Construccion Del Cuerpo Derecho Del Libramiento Carlos Salinas De Gortari Tramo Del Km 15 000 Al Km 17  000</t>
  </si>
  <si>
    <t>164200006</t>
  </si>
  <si>
    <t>COA16160200728806</t>
  </si>
  <si>
    <t>Reconstruccion De Tramos Aislados Del Blvd Gustavo Galaz En Los Municipios De Castaños -Monclova</t>
  </si>
  <si>
    <t>164200007</t>
  </si>
  <si>
    <t>COA16160300730481</t>
  </si>
  <si>
    <t>Plan Director De Desarrollo Urbano De Candela</t>
  </si>
  <si>
    <t>160500008</t>
  </si>
  <si>
    <t>Financiera:  / Física:  / Registro: DATOS CAPTURADOS - SISTEMA: Pasa al siguiente nivel.</t>
  </si>
  <si>
    <t>COA16160300730514</t>
  </si>
  <si>
    <t>Plan Director De Desarrollo Urbano De Nadadores</t>
  </si>
  <si>
    <t>162100007</t>
  </si>
  <si>
    <t>SECRETARIA DE MEDIO AMBIENTE</t>
  </si>
  <si>
    <t>COA16160300745375</t>
  </si>
  <si>
    <t>Construcción Del Sistema De Alcantarillado Sanitario (1a Etapa) En San Jose De Aura</t>
  </si>
  <si>
    <t>162600055</t>
  </si>
  <si>
    <t xml:space="preserve">Pavimentacion Con Concreto Hidraulico Al Panteon  Municipal En Villa De San Jose Cloete. (1a. Etapa) En El Municipio De Sabinas Coahuila. </t>
  </si>
  <si>
    <t>162800130</t>
  </si>
  <si>
    <t>COA16160300745379</t>
  </si>
  <si>
    <t>COA16160300745400</t>
  </si>
  <si>
    <t>Construccion Total De La Segunda Etapa De La Planta Potabilizadora Con Obras Complementarias Para El Abasto De Agua Potable</t>
  </si>
  <si>
    <t>161300029</t>
  </si>
  <si>
    <t>COA16160300745407</t>
  </si>
  <si>
    <t>Reconstruccion Del Camino Obayos 29 De Noviembre  En El Municipio De Escobedo, Coahuila.</t>
  </si>
  <si>
    <t>160800072</t>
  </si>
  <si>
    <t>COA16160300745452</t>
  </si>
  <si>
    <t>Construccion Del Sistema De Alcantarillado Sanitario (1a Etapa) Para La Localidad De Primero De Mayo</t>
  </si>
  <si>
    <t>160800065</t>
  </si>
  <si>
    <t>COA16160400812426</t>
  </si>
  <si>
    <t>Construccion De Puente A Desnivel Pape Zaragoza</t>
  </si>
  <si>
    <t>161800195</t>
  </si>
  <si>
    <t>COA16160400813908</t>
  </si>
  <si>
    <t>Construcción De Pavimento Asfáltico En Calle Octaviano Agüero Entre Calle Nicolas Bravo Y Calle Carlos E. Plant Colonia Los Pinos</t>
  </si>
  <si>
    <t>1601468</t>
  </si>
  <si>
    <t>COA16160400813954</t>
  </si>
  <si>
    <t>Construcción De Pavimento Asfáltico En Calle Oriente Entre Calle Bolívar Y Calle Manuel Acuña Colonia Francisco Sarabia</t>
  </si>
  <si>
    <t>1601470</t>
  </si>
  <si>
    <t>COA16160400813976</t>
  </si>
  <si>
    <t>Construcción De Pavimentación Asfáltico En Calle Antonio Davila Entre Calle Hidalgo Y Calle Abasolo En Colonia Lopez Huitron</t>
  </si>
  <si>
    <t>1601467</t>
  </si>
  <si>
    <t>COA16160400814002</t>
  </si>
  <si>
    <t>Concreto Hidráulico En Calle Sabinal Hasta Calle Rio Salado En La Colonia Vista Hermosa</t>
  </si>
  <si>
    <t>1601469</t>
  </si>
  <si>
    <t>COA16160400814023</t>
  </si>
  <si>
    <t>Construcción De Pavimento Asfaltico En Calle Reforma De Jose Maria Morelos A Tope De Calle En La Villa De Agujita Coahuila</t>
  </si>
  <si>
    <t>1601750</t>
  </si>
  <si>
    <t>Financiera: OBRA TERMINADA / Física: OBRA TERMINADA AL 100% / Registro: OBRA TERMINADA AL 100% - SISTEMA: Pasa al siguiente nivel.</t>
  </si>
  <si>
    <t>COA16160400814037</t>
  </si>
  <si>
    <t xml:space="preserve">Construcción De Vado De Concreto Hidráulico En Calle Bolívar Y Roberto Reed En Colonia Fundadores  </t>
  </si>
  <si>
    <t>1601751</t>
  </si>
  <si>
    <t>COA16160400814050</t>
  </si>
  <si>
    <t>Concreto Hidráulico En Calle Juan Aldama Entre Antonio Davila Y Abedules En Colonia Lopez Huitron</t>
  </si>
  <si>
    <t>1601466</t>
  </si>
  <si>
    <t>COA16160400814064</t>
  </si>
  <si>
    <t>Construccion De Pavimento Asfaltico En Calle Librado Flores, Calle Segunda Y Calle Agustin Melgar Colonia Davila Agujita Coahuila</t>
  </si>
  <si>
    <t>1602302</t>
  </si>
  <si>
    <t>Financiera: OBRA TERMINADA / Física: OBRA TERMINADA AL 100% / Registro: OBRA TERMIADA - SISTEMA: Pasa al siguiente nivel.</t>
  </si>
  <si>
    <t>COA16160400818002</t>
  </si>
  <si>
    <t>Rehabilitacion En Tramos Aislados De La Carretera San Buenaventura-San Blas En El Municipio De San Buenaventura Coahuila</t>
  </si>
  <si>
    <t>HC-16-0011601478</t>
  </si>
  <si>
    <t xml:space="preserve">PRESIDENCIA MUNICIPAL DE SAN BUENAVENTURA </t>
  </si>
  <si>
    <t>COA16160400822000</t>
  </si>
  <si>
    <t>Pavimentacion Asfaltica Y Cordon Trapezoidal En Calle 9 Entre Calle 12 Y Calle Manuel Montejo En Col. Otilio Montaño.</t>
  </si>
  <si>
    <t>OP-16-007</t>
  </si>
  <si>
    <t>COA16160400822006</t>
  </si>
  <si>
    <t>Pavimentacion Asfaltica Y Cordon Trapezoidal En Calle Manuel Celis Entre Calle Gilberto Limon Y Calle Ramon Cepeda En Col. Veteranos.</t>
  </si>
  <si>
    <t>OP-16-049</t>
  </si>
  <si>
    <t>COA16160400822015</t>
  </si>
  <si>
    <t>Recarpeteo En Blvd. Juarez De La Ciudad De Monclova.</t>
  </si>
  <si>
    <t>OP-16-077</t>
  </si>
  <si>
    <t>COA16160400822036</t>
  </si>
  <si>
    <t>Bacheo De Calles En Diferentes Sectores De La Ciudad De Monclova</t>
  </si>
  <si>
    <t>OP-HC-064</t>
  </si>
  <si>
    <t>COA16160400823939</t>
  </si>
  <si>
    <t>Recarpeteo Escobedo - Rodriguez</t>
  </si>
  <si>
    <t>PME-2016002-0-0</t>
  </si>
  <si>
    <t>COA16160400824004</t>
  </si>
  <si>
    <t>Recarpeteo Escobedo - Abasolo</t>
  </si>
  <si>
    <t>PME-2016003-0-0</t>
  </si>
  <si>
    <t>COA16160400824047</t>
  </si>
  <si>
    <t>Recarpeteo San Alberto - Obayos</t>
  </si>
  <si>
    <t>PME-2016001-0-0</t>
  </si>
  <si>
    <t>COA16160400826115</t>
  </si>
  <si>
    <t>Pavimentacion Asfaltica En Diversas Calles De Ciudad Frontera, Coahuila</t>
  </si>
  <si>
    <t>OPM-DUOP-HIDRO-001-2016</t>
  </si>
  <si>
    <t>COA16160400830199</t>
  </si>
  <si>
    <t>Pavimentacion En Calle Victor Rosales Entre Cuauhtemoc Y Matamoros</t>
  </si>
  <si>
    <t>163700011</t>
  </si>
  <si>
    <t>COA16160400831046</t>
  </si>
  <si>
    <t>Estudios Y Construccion De Relleno Sanitario De La Carbonifera Tipo A De Los Mpios Melchor Muzquiz Sabinas Y San Juan De Sabinas</t>
  </si>
  <si>
    <t>163200007</t>
  </si>
  <si>
    <t>SECRETARIA DE INFRAESTRUCTURA Y  TRANSPORTE</t>
  </si>
  <si>
    <t>Total: 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</si>
</sst>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8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566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89</v>
      </c>
      <c r="D11" s="28" t="s">
        <v>90</v>
      </c>
      <c r="E11" s="29" t="s">
        <v>91</v>
      </c>
      <c r="F11" s="29" t="s">
        <v>5</v>
      </c>
      <c r="G11" s="29" t="s">
        <v>92</v>
      </c>
      <c r="H11" s="30" t="s">
        <v>53</v>
      </c>
      <c r="I11" s="30" t="s">
        <v>41</v>
      </c>
      <c r="J11" s="31" t="s">
        <v>40</v>
      </c>
      <c r="K11" s="30" t="s">
        <v>93</v>
      </c>
      <c r="L11" s="32" t="s">
        <v>41</v>
      </c>
      <c r="M11" s="30" t="s">
        <v>42</v>
      </c>
      <c r="N11" s="30" t="s">
        <v>54</v>
      </c>
      <c r="O11" s="30" t="s">
        <v>61</v>
      </c>
      <c r="P11" s="32" t="s">
        <v>44</v>
      </c>
      <c r="Q11" s="32" t="s">
        <v>47</v>
      </c>
      <c r="R11" s="30">
        <v>6704105.2199999997</v>
      </c>
      <c r="S11" s="30">
        <v>5401773.5300000003</v>
      </c>
      <c r="T11" s="30">
        <v>5401773.5300000003</v>
      </c>
      <c r="U11" s="30">
        <v>5401773.5300000003</v>
      </c>
      <c r="V11" s="30">
        <v>5401773.5300000003</v>
      </c>
      <c r="W11" s="30">
        <v>5401773.5300000003</v>
      </c>
      <c r="X11" s="30">
        <v>5401773.5300000003</v>
      </c>
      <c r="Y11" s="33">
        <f t="shared" ref="Y11:Y23" si="0">IF(ISERROR(W11/S11),0,((W11/S11)*100))</f>
        <v>100</v>
      </c>
      <c r="Z11" s="32">
        <v>0</v>
      </c>
      <c r="AA11" s="32" t="s">
        <v>48</v>
      </c>
      <c r="AB11" s="27">
        <v>1070</v>
      </c>
      <c r="AC11" s="33">
        <v>0</v>
      </c>
      <c r="AD11" s="33">
        <v>0</v>
      </c>
      <c r="AE11" s="34" t="s">
        <v>51</v>
      </c>
      <c r="AF11" s="18"/>
    </row>
    <row r="12" spans="2:32" ht="60.75">
      <c r="B12" s="18"/>
      <c r="C12" s="28" t="s">
        <v>94</v>
      </c>
      <c r="D12" s="28" t="s">
        <v>95</v>
      </c>
      <c r="E12" s="29" t="s">
        <v>96</v>
      </c>
      <c r="F12" s="29" t="s">
        <v>5</v>
      </c>
      <c r="G12" s="29" t="s">
        <v>92</v>
      </c>
      <c r="H12" s="30" t="s">
        <v>53</v>
      </c>
      <c r="I12" s="30" t="s">
        <v>41</v>
      </c>
      <c r="J12" s="31" t="s">
        <v>40</v>
      </c>
      <c r="K12" s="30" t="s">
        <v>93</v>
      </c>
      <c r="L12" s="32" t="s">
        <v>41</v>
      </c>
      <c r="M12" s="30" t="s">
        <v>42</v>
      </c>
      <c r="N12" s="30" t="s">
        <v>54</v>
      </c>
      <c r="O12" s="30" t="s">
        <v>46</v>
      </c>
      <c r="P12" s="32" t="s">
        <v>44</v>
      </c>
      <c r="Q12" s="32" t="s">
        <v>47</v>
      </c>
      <c r="R12" s="30">
        <v>15519981.039999999</v>
      </c>
      <c r="S12" s="30">
        <v>15387893.199999999</v>
      </c>
      <c r="T12" s="30">
        <v>15387893.199999999</v>
      </c>
      <c r="U12" s="30">
        <v>15387893.199999999</v>
      </c>
      <c r="V12" s="30">
        <v>15387711.6</v>
      </c>
      <c r="W12" s="30">
        <v>15387711.6</v>
      </c>
      <c r="X12" s="30">
        <v>15387711.6</v>
      </c>
      <c r="Y12" s="33">
        <f t="shared" si="0"/>
        <v>99.998819851440089</v>
      </c>
      <c r="Z12" s="32">
        <v>0</v>
      </c>
      <c r="AA12" s="32" t="s">
        <v>57</v>
      </c>
      <c r="AB12" s="27">
        <v>739</v>
      </c>
      <c r="AC12" s="33">
        <v>0</v>
      </c>
      <c r="AD12" s="33">
        <v>28</v>
      </c>
      <c r="AE12" s="34" t="s">
        <v>52</v>
      </c>
      <c r="AF12" s="18"/>
    </row>
    <row r="13" spans="2:32" ht="60.75">
      <c r="B13" s="18"/>
      <c r="C13" s="28" t="s">
        <v>97</v>
      </c>
      <c r="D13" s="28" t="s">
        <v>98</v>
      </c>
      <c r="E13" s="29" t="s">
        <v>99</v>
      </c>
      <c r="F13" s="29" t="s">
        <v>5</v>
      </c>
      <c r="G13" s="29" t="s">
        <v>92</v>
      </c>
      <c r="H13" s="30" t="s">
        <v>53</v>
      </c>
      <c r="I13" s="30" t="s">
        <v>41</v>
      </c>
      <c r="J13" s="31" t="s">
        <v>40</v>
      </c>
      <c r="K13" s="30" t="s">
        <v>93</v>
      </c>
      <c r="L13" s="32" t="s">
        <v>41</v>
      </c>
      <c r="M13" s="30" t="s">
        <v>42</v>
      </c>
      <c r="N13" s="30" t="s">
        <v>54</v>
      </c>
      <c r="O13" s="30" t="s">
        <v>73</v>
      </c>
      <c r="P13" s="32" t="s">
        <v>44</v>
      </c>
      <c r="Q13" s="32" t="s">
        <v>47</v>
      </c>
      <c r="R13" s="30">
        <v>5012181.54</v>
      </c>
      <c r="S13" s="30">
        <v>5009680.63</v>
      </c>
      <c r="T13" s="30">
        <v>5009680.63</v>
      </c>
      <c r="U13" s="30">
        <v>5009680.63</v>
      </c>
      <c r="V13" s="30">
        <v>5009680.6100000003</v>
      </c>
      <c r="W13" s="30">
        <v>5009680.6100000003</v>
      </c>
      <c r="X13" s="30">
        <v>5009680.6100000003</v>
      </c>
      <c r="Y13" s="33">
        <f t="shared" si="0"/>
        <v>99.999999600772966</v>
      </c>
      <c r="Z13" s="32">
        <v>0</v>
      </c>
      <c r="AA13" s="32" t="s">
        <v>48</v>
      </c>
      <c r="AB13" s="27">
        <v>1070</v>
      </c>
      <c r="AC13" s="33">
        <v>0</v>
      </c>
      <c r="AD13" s="33">
        <v>0</v>
      </c>
      <c r="AE13" s="34" t="s">
        <v>51</v>
      </c>
      <c r="AF13" s="18"/>
    </row>
    <row r="14" spans="2:32" ht="60.75">
      <c r="B14" s="18"/>
      <c r="C14" s="28" t="s">
        <v>100</v>
      </c>
      <c r="D14" s="28" t="s">
        <v>101</v>
      </c>
      <c r="E14" s="29" t="s">
        <v>102</v>
      </c>
      <c r="F14" s="29" t="s">
        <v>5</v>
      </c>
      <c r="G14" s="29" t="s">
        <v>92</v>
      </c>
      <c r="H14" s="30" t="s">
        <v>53</v>
      </c>
      <c r="I14" s="30" t="s">
        <v>41</v>
      </c>
      <c r="J14" s="31" t="s">
        <v>40</v>
      </c>
      <c r="K14" s="30" t="s">
        <v>93</v>
      </c>
      <c r="L14" s="32" t="s">
        <v>41</v>
      </c>
      <c r="M14" s="30" t="s">
        <v>42</v>
      </c>
      <c r="N14" s="30" t="s">
        <v>54</v>
      </c>
      <c r="O14" s="30" t="s">
        <v>61</v>
      </c>
      <c r="P14" s="32" t="s">
        <v>50</v>
      </c>
      <c r="Q14" s="32" t="s">
        <v>47</v>
      </c>
      <c r="R14" s="30">
        <v>3984865.87</v>
      </c>
      <c r="S14" s="30">
        <v>3849669.87</v>
      </c>
      <c r="T14" s="30">
        <v>3849669.87</v>
      </c>
      <c r="U14" s="30">
        <v>3849669.87</v>
      </c>
      <c r="V14" s="30">
        <v>3849666.33</v>
      </c>
      <c r="W14" s="30">
        <v>3849666.33</v>
      </c>
      <c r="X14" s="30">
        <v>3849666.33</v>
      </c>
      <c r="Y14" s="33">
        <f t="shared" si="0"/>
        <v>99.999908044063019</v>
      </c>
      <c r="Z14" s="32">
        <v>0</v>
      </c>
      <c r="AA14" s="32" t="s">
        <v>57</v>
      </c>
      <c r="AB14" s="27">
        <v>1070</v>
      </c>
      <c r="AC14" s="33">
        <v>0</v>
      </c>
      <c r="AD14" s="33">
        <v>3</v>
      </c>
      <c r="AE14" s="34" t="s">
        <v>51</v>
      </c>
      <c r="AF14" s="18"/>
    </row>
    <row r="15" spans="2:32" ht="60.75">
      <c r="B15" s="18"/>
      <c r="C15" s="28" t="s">
        <v>103</v>
      </c>
      <c r="D15" s="28" t="s">
        <v>104</v>
      </c>
      <c r="E15" s="29" t="s">
        <v>105</v>
      </c>
      <c r="F15" s="29" t="s">
        <v>5</v>
      </c>
      <c r="G15" s="29" t="s">
        <v>106</v>
      </c>
      <c r="H15" s="30" t="s">
        <v>53</v>
      </c>
      <c r="I15" s="30" t="s">
        <v>41</v>
      </c>
      <c r="J15" s="31" t="s">
        <v>40</v>
      </c>
      <c r="K15" s="30" t="s">
        <v>93</v>
      </c>
      <c r="L15" s="32" t="s">
        <v>41</v>
      </c>
      <c r="M15" s="30" t="s">
        <v>42</v>
      </c>
      <c r="N15" s="30" t="s">
        <v>54</v>
      </c>
      <c r="O15" s="30" t="s">
        <v>72</v>
      </c>
      <c r="P15" s="32" t="s">
        <v>44</v>
      </c>
      <c r="Q15" s="32" t="s">
        <v>56</v>
      </c>
      <c r="R15" s="30">
        <v>6143894.6399999997</v>
      </c>
      <c r="S15" s="30">
        <v>6051176.9900000002</v>
      </c>
      <c r="T15" s="30">
        <v>6051176.6900000004</v>
      </c>
      <c r="U15" s="30">
        <v>6051176.6900000004</v>
      </c>
      <c r="V15" s="30">
        <v>6051072.54</v>
      </c>
      <c r="W15" s="30">
        <v>6051072.54</v>
      </c>
      <c r="X15" s="30">
        <v>5382318.2300000004</v>
      </c>
      <c r="Y15" s="33">
        <f t="shared" si="0"/>
        <v>99.998273889523105</v>
      </c>
      <c r="Z15" s="32">
        <v>0</v>
      </c>
      <c r="AA15" s="32" t="s">
        <v>48</v>
      </c>
      <c r="AB15" s="27">
        <v>2000</v>
      </c>
      <c r="AC15" s="33">
        <v>0</v>
      </c>
      <c r="AD15" s="33">
        <v>2</v>
      </c>
      <c r="AE15" s="34" t="s">
        <v>52</v>
      </c>
      <c r="AF15" s="18"/>
    </row>
    <row r="16" spans="2:32" ht="60.75">
      <c r="B16" s="18"/>
      <c r="C16" s="28" t="s">
        <v>107</v>
      </c>
      <c r="D16" s="28" t="s">
        <v>108</v>
      </c>
      <c r="E16" s="29" t="s">
        <v>109</v>
      </c>
      <c r="F16" s="29" t="s">
        <v>5</v>
      </c>
      <c r="G16" s="29" t="s">
        <v>106</v>
      </c>
      <c r="H16" s="30" t="s">
        <v>53</v>
      </c>
      <c r="I16" s="30" t="s">
        <v>41</v>
      </c>
      <c r="J16" s="31" t="s">
        <v>40</v>
      </c>
      <c r="K16" s="30" t="s">
        <v>93</v>
      </c>
      <c r="L16" s="32" t="s">
        <v>41</v>
      </c>
      <c r="M16" s="30" t="s">
        <v>42</v>
      </c>
      <c r="N16" s="30" t="s">
        <v>54</v>
      </c>
      <c r="O16" s="30" t="s">
        <v>73</v>
      </c>
      <c r="P16" s="32" t="s">
        <v>44</v>
      </c>
      <c r="Q16" s="32" t="s">
        <v>56</v>
      </c>
      <c r="R16" s="30">
        <v>16126006.800000001</v>
      </c>
      <c r="S16" s="30">
        <v>10102869.49</v>
      </c>
      <c r="T16" s="30">
        <v>10102869.49</v>
      </c>
      <c r="U16" s="30">
        <v>10102869.49</v>
      </c>
      <c r="V16" s="30">
        <v>10102869.49</v>
      </c>
      <c r="W16" s="30">
        <v>10102869.49</v>
      </c>
      <c r="X16" s="30">
        <v>10102869.49</v>
      </c>
      <c r="Y16" s="33">
        <f t="shared" si="0"/>
        <v>100</v>
      </c>
      <c r="Z16" s="32">
        <v>0</v>
      </c>
      <c r="AA16" s="32" t="s">
        <v>48</v>
      </c>
      <c r="AB16" s="27">
        <v>3473</v>
      </c>
      <c r="AC16" s="33">
        <v>0</v>
      </c>
      <c r="AD16" s="33">
        <v>0</v>
      </c>
      <c r="AE16" s="34" t="s">
        <v>52</v>
      </c>
      <c r="AF16" s="18"/>
    </row>
    <row r="17" spans="2:32" ht="60.75">
      <c r="B17" s="18"/>
      <c r="C17" s="28" t="s">
        <v>110</v>
      </c>
      <c r="D17" s="28" t="s">
        <v>111</v>
      </c>
      <c r="E17" s="29" t="s">
        <v>112</v>
      </c>
      <c r="F17" s="29" t="s">
        <v>5</v>
      </c>
      <c r="G17" s="29" t="s">
        <v>106</v>
      </c>
      <c r="H17" s="30" t="s">
        <v>53</v>
      </c>
      <c r="I17" s="30" t="s">
        <v>41</v>
      </c>
      <c r="J17" s="31" t="s">
        <v>40</v>
      </c>
      <c r="K17" s="30" t="s">
        <v>93</v>
      </c>
      <c r="L17" s="32" t="s">
        <v>41</v>
      </c>
      <c r="M17" s="30" t="s">
        <v>42</v>
      </c>
      <c r="N17" s="30" t="s">
        <v>54</v>
      </c>
      <c r="O17" s="30" t="s">
        <v>71</v>
      </c>
      <c r="P17" s="32" t="s">
        <v>44</v>
      </c>
      <c r="Q17" s="32" t="s">
        <v>56</v>
      </c>
      <c r="R17" s="30">
        <v>19674021.280000001</v>
      </c>
      <c r="S17" s="30">
        <v>18872237.07</v>
      </c>
      <c r="T17" s="30">
        <v>18872237.07</v>
      </c>
      <c r="U17" s="30">
        <v>18872237.07</v>
      </c>
      <c r="V17" s="30">
        <v>18860411.32</v>
      </c>
      <c r="W17" s="30">
        <v>18860411.32</v>
      </c>
      <c r="X17" s="30">
        <v>18860411.32</v>
      </c>
      <c r="Y17" s="33">
        <f t="shared" si="0"/>
        <v>99.937337847356744</v>
      </c>
      <c r="Z17" s="32">
        <v>0</v>
      </c>
      <c r="AA17" s="32" t="s">
        <v>48</v>
      </c>
      <c r="AB17" s="27">
        <v>3473</v>
      </c>
      <c r="AC17" s="33">
        <v>0</v>
      </c>
      <c r="AD17" s="33">
        <v>0</v>
      </c>
      <c r="AE17" s="34" t="s">
        <v>52</v>
      </c>
      <c r="AF17" s="18"/>
    </row>
    <row r="18" spans="2:32" ht="60.75">
      <c r="B18" s="18"/>
      <c r="C18" s="28" t="s">
        <v>113</v>
      </c>
      <c r="D18" s="28" t="s">
        <v>114</v>
      </c>
      <c r="E18" s="29" t="s">
        <v>115</v>
      </c>
      <c r="F18" s="29" t="s">
        <v>5</v>
      </c>
      <c r="G18" s="29" t="s">
        <v>106</v>
      </c>
      <c r="H18" s="30" t="s">
        <v>53</v>
      </c>
      <c r="I18" s="30" t="s">
        <v>41</v>
      </c>
      <c r="J18" s="31" t="s">
        <v>40</v>
      </c>
      <c r="K18" s="30" t="s">
        <v>93</v>
      </c>
      <c r="L18" s="32" t="s">
        <v>41</v>
      </c>
      <c r="M18" s="30" t="s">
        <v>42</v>
      </c>
      <c r="N18" s="30" t="s">
        <v>54</v>
      </c>
      <c r="O18" s="30" t="s">
        <v>71</v>
      </c>
      <c r="P18" s="32" t="s">
        <v>44</v>
      </c>
      <c r="Q18" s="32" t="s">
        <v>56</v>
      </c>
      <c r="R18" s="30">
        <v>3208792</v>
      </c>
      <c r="S18" s="30">
        <v>3085685.72</v>
      </c>
      <c r="T18" s="30">
        <v>3085685.72</v>
      </c>
      <c r="U18" s="30">
        <v>3085685.72</v>
      </c>
      <c r="V18" s="30">
        <v>3085685.72</v>
      </c>
      <c r="W18" s="30">
        <v>3085685.72</v>
      </c>
      <c r="X18" s="30">
        <v>3085685.72</v>
      </c>
      <c r="Y18" s="33">
        <f t="shared" si="0"/>
        <v>100</v>
      </c>
      <c r="Z18" s="32">
        <v>0</v>
      </c>
      <c r="AA18" s="32" t="s">
        <v>48</v>
      </c>
      <c r="AB18" s="27">
        <v>3473</v>
      </c>
      <c r="AC18" s="33">
        <v>0</v>
      </c>
      <c r="AD18" s="33">
        <v>0</v>
      </c>
      <c r="AE18" s="34" t="s">
        <v>52</v>
      </c>
      <c r="AF18" s="18"/>
    </row>
    <row r="19" spans="2:32" ht="60.75">
      <c r="B19" s="18"/>
      <c r="C19" s="28" t="s">
        <v>116</v>
      </c>
      <c r="D19" s="28" t="s">
        <v>117</v>
      </c>
      <c r="E19" s="29" t="s">
        <v>118</v>
      </c>
      <c r="F19" s="29" t="s">
        <v>5</v>
      </c>
      <c r="G19" s="29" t="s">
        <v>106</v>
      </c>
      <c r="H19" s="30" t="s">
        <v>53</v>
      </c>
      <c r="I19" s="30" t="s">
        <v>41</v>
      </c>
      <c r="J19" s="31" t="s">
        <v>40</v>
      </c>
      <c r="K19" s="30" t="s">
        <v>93</v>
      </c>
      <c r="L19" s="32" t="s">
        <v>41</v>
      </c>
      <c r="M19" s="30" t="s">
        <v>42</v>
      </c>
      <c r="N19" s="30" t="s">
        <v>54</v>
      </c>
      <c r="O19" s="30" t="s">
        <v>71</v>
      </c>
      <c r="P19" s="32" t="s">
        <v>44</v>
      </c>
      <c r="Q19" s="32" t="s">
        <v>56</v>
      </c>
      <c r="R19" s="30">
        <v>5695938.7199999997</v>
      </c>
      <c r="S19" s="30">
        <v>5677779.25</v>
      </c>
      <c r="T19" s="30">
        <v>5677779.25</v>
      </c>
      <c r="U19" s="30">
        <v>5677779.25</v>
      </c>
      <c r="V19" s="30">
        <v>5677779.25</v>
      </c>
      <c r="W19" s="30">
        <v>5677779.25</v>
      </c>
      <c r="X19" s="30">
        <v>5677779.25</v>
      </c>
      <c r="Y19" s="33">
        <f t="shared" si="0"/>
        <v>100</v>
      </c>
      <c r="Z19" s="32">
        <v>0</v>
      </c>
      <c r="AA19" s="32" t="s">
        <v>48</v>
      </c>
      <c r="AB19" s="27">
        <v>3473</v>
      </c>
      <c r="AC19" s="33">
        <v>0</v>
      </c>
      <c r="AD19" s="33">
        <v>0</v>
      </c>
      <c r="AE19" s="34" t="s">
        <v>52</v>
      </c>
      <c r="AF19" s="18"/>
    </row>
    <row r="20" spans="2:32" ht="60.75">
      <c r="B20" s="18"/>
      <c r="C20" s="28" t="s">
        <v>119</v>
      </c>
      <c r="D20" s="28" t="s">
        <v>120</v>
      </c>
      <c r="E20" s="29" t="s">
        <v>121</v>
      </c>
      <c r="F20" s="29" t="s">
        <v>5</v>
      </c>
      <c r="G20" s="29" t="s">
        <v>106</v>
      </c>
      <c r="H20" s="30" t="s">
        <v>53</v>
      </c>
      <c r="I20" s="30" t="s">
        <v>41</v>
      </c>
      <c r="J20" s="31" t="s">
        <v>40</v>
      </c>
      <c r="K20" s="30" t="s">
        <v>93</v>
      </c>
      <c r="L20" s="32" t="s">
        <v>41</v>
      </c>
      <c r="M20" s="30" t="s">
        <v>42</v>
      </c>
      <c r="N20" s="30" t="s">
        <v>54</v>
      </c>
      <c r="O20" s="30" t="s">
        <v>71</v>
      </c>
      <c r="P20" s="32" t="s">
        <v>44</v>
      </c>
      <c r="Q20" s="32" t="s">
        <v>56</v>
      </c>
      <c r="R20" s="30">
        <v>8648697.4800000004</v>
      </c>
      <c r="S20" s="30">
        <v>8603680.0999999996</v>
      </c>
      <c r="T20" s="30">
        <v>8603680.0999999996</v>
      </c>
      <c r="U20" s="30">
        <v>8603680.0999999996</v>
      </c>
      <c r="V20" s="30">
        <v>8531619.1300000008</v>
      </c>
      <c r="W20" s="30">
        <v>8531619.1300000008</v>
      </c>
      <c r="X20" s="30">
        <v>7156064.4199999999</v>
      </c>
      <c r="Y20" s="33">
        <f t="shared" si="0"/>
        <v>99.162440151627678</v>
      </c>
      <c r="Z20" s="32">
        <v>0</v>
      </c>
      <c r="AA20" s="32" t="s">
        <v>48</v>
      </c>
      <c r="AB20" s="27">
        <v>3473</v>
      </c>
      <c r="AC20" s="33">
        <v>0</v>
      </c>
      <c r="AD20" s="33">
        <v>0</v>
      </c>
      <c r="AE20" s="34" t="s">
        <v>52</v>
      </c>
      <c r="AF20" s="18"/>
    </row>
    <row r="21" spans="2:32" ht="60.75">
      <c r="B21" s="18"/>
      <c r="C21" s="28" t="s">
        <v>122</v>
      </c>
      <c r="D21" s="28" t="s">
        <v>123</v>
      </c>
      <c r="E21" s="29" t="s">
        <v>124</v>
      </c>
      <c r="F21" s="29" t="s">
        <v>5</v>
      </c>
      <c r="G21" s="29" t="s">
        <v>106</v>
      </c>
      <c r="H21" s="30" t="s">
        <v>53</v>
      </c>
      <c r="I21" s="30" t="s">
        <v>41</v>
      </c>
      <c r="J21" s="31" t="s">
        <v>40</v>
      </c>
      <c r="K21" s="30" t="s">
        <v>93</v>
      </c>
      <c r="L21" s="32" t="s">
        <v>41</v>
      </c>
      <c r="M21" s="30" t="s">
        <v>42</v>
      </c>
      <c r="N21" s="30" t="s">
        <v>54</v>
      </c>
      <c r="O21" s="30" t="s">
        <v>61</v>
      </c>
      <c r="P21" s="32" t="s">
        <v>44</v>
      </c>
      <c r="Q21" s="32" t="s">
        <v>56</v>
      </c>
      <c r="R21" s="30">
        <v>20547706.399999999</v>
      </c>
      <c r="S21" s="30">
        <v>6073170.5700000003</v>
      </c>
      <c r="T21" s="30">
        <v>6073170.5700000003</v>
      </c>
      <c r="U21" s="30">
        <v>6073170.5700000003</v>
      </c>
      <c r="V21" s="30">
        <v>6073170.54</v>
      </c>
      <c r="W21" s="30">
        <v>6073170.54</v>
      </c>
      <c r="X21" s="30">
        <v>6073170.54</v>
      </c>
      <c r="Y21" s="33">
        <f t="shared" si="0"/>
        <v>99.999999506024082</v>
      </c>
      <c r="Z21" s="32">
        <v>0</v>
      </c>
      <c r="AA21" s="32" t="s">
        <v>48</v>
      </c>
      <c r="AB21" s="27">
        <v>3473</v>
      </c>
      <c r="AC21" s="33">
        <v>0</v>
      </c>
      <c r="AD21" s="33">
        <v>1</v>
      </c>
      <c r="AE21" s="34" t="s">
        <v>52</v>
      </c>
      <c r="AF21" s="18"/>
    </row>
    <row r="22" spans="2:32" ht="60.75">
      <c r="B22" s="18"/>
      <c r="C22" s="28" t="s">
        <v>125</v>
      </c>
      <c r="D22" s="28" t="s">
        <v>126</v>
      </c>
      <c r="E22" s="29" t="s">
        <v>127</v>
      </c>
      <c r="F22" s="29" t="s">
        <v>5</v>
      </c>
      <c r="G22" s="29" t="s">
        <v>106</v>
      </c>
      <c r="H22" s="30" t="s">
        <v>53</v>
      </c>
      <c r="I22" s="30" t="s">
        <v>41</v>
      </c>
      <c r="J22" s="31" t="s">
        <v>40</v>
      </c>
      <c r="K22" s="30" t="s">
        <v>93</v>
      </c>
      <c r="L22" s="32" t="s">
        <v>41</v>
      </c>
      <c r="M22" s="30" t="s">
        <v>42</v>
      </c>
      <c r="N22" s="30" t="s">
        <v>54</v>
      </c>
      <c r="O22" s="30" t="s">
        <v>73</v>
      </c>
      <c r="P22" s="32" t="s">
        <v>50</v>
      </c>
      <c r="Q22" s="32" t="s">
        <v>56</v>
      </c>
      <c r="R22" s="30">
        <v>3984865.87</v>
      </c>
      <c r="S22" s="30">
        <v>3849669.87</v>
      </c>
      <c r="T22" s="30">
        <v>3849669.87</v>
      </c>
      <c r="U22" s="30">
        <v>3849669.87</v>
      </c>
      <c r="V22" s="30">
        <v>3418765.06</v>
      </c>
      <c r="W22" s="30">
        <v>3418765.06</v>
      </c>
      <c r="X22" s="30">
        <v>3418765.06</v>
      </c>
      <c r="Y22" s="33">
        <f t="shared" si="0"/>
        <v>88.806707469697912</v>
      </c>
      <c r="Z22" s="32">
        <v>0</v>
      </c>
      <c r="AA22" s="32" t="s">
        <v>48</v>
      </c>
      <c r="AB22" s="27">
        <v>3476</v>
      </c>
      <c r="AC22" s="33">
        <v>0</v>
      </c>
      <c r="AD22" s="33">
        <v>2</v>
      </c>
      <c r="AE22" s="34" t="s">
        <v>52</v>
      </c>
      <c r="AF22" s="18"/>
    </row>
    <row r="23" spans="2:32" ht="60.75">
      <c r="B23" s="18"/>
      <c r="C23" s="28" t="s">
        <v>128</v>
      </c>
      <c r="D23" s="28" t="s">
        <v>129</v>
      </c>
      <c r="E23" s="29" t="s">
        <v>130</v>
      </c>
      <c r="F23" s="29" t="s">
        <v>5</v>
      </c>
      <c r="G23" s="29" t="s">
        <v>106</v>
      </c>
      <c r="H23" s="30" t="s">
        <v>53</v>
      </c>
      <c r="I23" s="30" t="s">
        <v>41</v>
      </c>
      <c r="J23" s="31" t="s">
        <v>40</v>
      </c>
      <c r="K23" s="30" t="s">
        <v>93</v>
      </c>
      <c r="L23" s="32" t="s">
        <v>41</v>
      </c>
      <c r="M23" s="30" t="s">
        <v>42</v>
      </c>
      <c r="N23" s="30" t="s">
        <v>54</v>
      </c>
      <c r="O23" s="30" t="s">
        <v>73</v>
      </c>
      <c r="P23" s="32" t="s">
        <v>50</v>
      </c>
      <c r="Q23" s="32" t="s">
        <v>56</v>
      </c>
      <c r="R23" s="30">
        <v>3984865.87</v>
      </c>
      <c r="S23" s="30">
        <v>3849669.87</v>
      </c>
      <c r="T23" s="30">
        <v>3849669.87</v>
      </c>
      <c r="U23" s="30">
        <v>3849669.87</v>
      </c>
      <c r="V23" s="30">
        <v>3421405.07</v>
      </c>
      <c r="W23" s="30">
        <v>3421405.07</v>
      </c>
      <c r="X23" s="30">
        <v>3421405.07</v>
      </c>
      <c r="Y23" s="33">
        <f t="shared" si="0"/>
        <v>88.875285038402524</v>
      </c>
      <c r="Z23" s="32">
        <v>0</v>
      </c>
      <c r="AA23" s="32" t="s">
        <v>48</v>
      </c>
      <c r="AB23" s="27">
        <v>1137</v>
      </c>
      <c r="AC23" s="33">
        <v>0</v>
      </c>
      <c r="AD23" s="33">
        <v>2</v>
      </c>
      <c r="AE23" s="34" t="s">
        <v>52</v>
      </c>
      <c r="AF23" s="18"/>
    </row>
    <row r="24" spans="2:32" ht="60.75">
      <c r="B24" s="18"/>
      <c r="C24" s="28" t="s">
        <v>131</v>
      </c>
      <c r="D24" s="28" t="s">
        <v>132</v>
      </c>
      <c r="E24" s="29" t="s">
        <v>133</v>
      </c>
      <c r="F24" s="29" t="s">
        <v>5</v>
      </c>
      <c r="G24" s="29" t="s">
        <v>64</v>
      </c>
      <c r="H24" s="30" t="s">
        <v>53</v>
      </c>
      <c r="I24" s="30" t="s">
        <v>41</v>
      </c>
      <c r="J24" s="31" t="s">
        <v>40</v>
      </c>
      <c r="K24" s="30" t="s">
        <v>93</v>
      </c>
      <c r="L24" s="32" t="s">
        <v>41</v>
      </c>
      <c r="M24" s="30" t="s">
        <v>42</v>
      </c>
      <c r="N24" s="30" t="s">
        <v>54</v>
      </c>
      <c r="O24" s="30" t="s">
        <v>73</v>
      </c>
      <c r="P24" s="32" t="s">
        <v>44</v>
      </c>
      <c r="Q24" s="32" t="s">
        <v>56</v>
      </c>
      <c r="R24" s="30">
        <v>9191244.9199999999</v>
      </c>
      <c r="S24" s="30">
        <v>5001737.9400000004</v>
      </c>
      <c r="T24" s="30">
        <v>5001737.9400000004</v>
      </c>
      <c r="U24" s="30">
        <v>5001737.9400000004</v>
      </c>
      <c r="V24" s="30">
        <v>4985074.32</v>
      </c>
      <c r="W24" s="30">
        <v>4985074.32</v>
      </c>
      <c r="X24" s="30">
        <v>4985074.32</v>
      </c>
      <c r="Y24" s="33">
        <f t="shared" ref="Y24:Y65" si="1">IF(ISERROR(W24/S24),0,((W24/S24)*100))</f>
        <v>99.666843401235852</v>
      </c>
      <c r="Z24" s="32">
        <v>0</v>
      </c>
      <c r="AA24" s="32" t="s">
        <v>48</v>
      </c>
      <c r="AB24" s="27">
        <v>1852</v>
      </c>
      <c r="AC24" s="33">
        <v>0</v>
      </c>
      <c r="AD24" s="33">
        <v>0</v>
      </c>
      <c r="AE24" s="34" t="s">
        <v>52</v>
      </c>
      <c r="AF24" s="18"/>
    </row>
    <row r="25" spans="2:32" ht="60.75">
      <c r="B25" s="18"/>
      <c r="C25" s="28" t="s">
        <v>134</v>
      </c>
      <c r="D25" s="28" t="s">
        <v>135</v>
      </c>
      <c r="E25" s="29" t="s">
        <v>136</v>
      </c>
      <c r="F25" s="29" t="s">
        <v>5</v>
      </c>
      <c r="G25" s="29" t="s">
        <v>64</v>
      </c>
      <c r="H25" s="30" t="s">
        <v>53</v>
      </c>
      <c r="I25" s="30" t="s">
        <v>41</v>
      </c>
      <c r="J25" s="31" t="s">
        <v>40</v>
      </c>
      <c r="K25" s="30" t="s">
        <v>93</v>
      </c>
      <c r="L25" s="32" t="s">
        <v>41</v>
      </c>
      <c r="M25" s="30" t="s">
        <v>42</v>
      </c>
      <c r="N25" s="30" t="s">
        <v>54</v>
      </c>
      <c r="O25" s="30" t="s">
        <v>73</v>
      </c>
      <c r="P25" s="32" t="s">
        <v>50</v>
      </c>
      <c r="Q25" s="32" t="s">
        <v>56</v>
      </c>
      <c r="R25" s="30">
        <v>5980113.2000000002</v>
      </c>
      <c r="S25" s="30">
        <v>5167685.63</v>
      </c>
      <c r="T25" s="30">
        <v>5167685.63</v>
      </c>
      <c r="U25" s="30">
        <v>5167685.63</v>
      </c>
      <c r="V25" s="30">
        <v>1733949.29</v>
      </c>
      <c r="W25" s="30">
        <v>1733949.29</v>
      </c>
      <c r="X25" s="30">
        <v>1733499.29</v>
      </c>
      <c r="Y25" s="33">
        <f t="shared" si="1"/>
        <v>33.553691422982325</v>
      </c>
      <c r="Z25" s="32">
        <v>0</v>
      </c>
      <c r="AA25" s="32" t="s">
        <v>57</v>
      </c>
      <c r="AB25" s="27">
        <v>1852</v>
      </c>
      <c r="AC25" s="33">
        <v>0</v>
      </c>
      <c r="AD25" s="33">
        <v>0</v>
      </c>
      <c r="AE25" s="34" t="s">
        <v>52</v>
      </c>
      <c r="AF25" s="18"/>
    </row>
    <row r="26" spans="2:32" ht="60.75">
      <c r="B26" s="18"/>
      <c r="C26" s="28" t="s">
        <v>137</v>
      </c>
      <c r="D26" s="28" t="s">
        <v>138</v>
      </c>
      <c r="E26" s="29" t="s">
        <v>139</v>
      </c>
      <c r="F26" s="29" t="s">
        <v>5</v>
      </c>
      <c r="G26" s="29" t="s">
        <v>64</v>
      </c>
      <c r="H26" s="30" t="s">
        <v>53</v>
      </c>
      <c r="I26" s="30" t="s">
        <v>41</v>
      </c>
      <c r="J26" s="31" t="s">
        <v>40</v>
      </c>
      <c r="K26" s="30" t="s">
        <v>93</v>
      </c>
      <c r="L26" s="32" t="s">
        <v>41</v>
      </c>
      <c r="M26" s="30" t="s">
        <v>42</v>
      </c>
      <c r="N26" s="30" t="s">
        <v>54</v>
      </c>
      <c r="O26" s="30" t="s">
        <v>46</v>
      </c>
      <c r="P26" s="32" t="s">
        <v>50</v>
      </c>
      <c r="Q26" s="32" t="s">
        <v>56</v>
      </c>
      <c r="R26" s="30">
        <v>8499985.8900000006</v>
      </c>
      <c r="S26" s="30">
        <v>8329986.1799999997</v>
      </c>
      <c r="T26" s="30">
        <v>8329986.1799999997</v>
      </c>
      <c r="U26" s="30">
        <v>8329986.1799999997</v>
      </c>
      <c r="V26" s="30">
        <v>6500866.2999999998</v>
      </c>
      <c r="W26" s="30">
        <v>6500866.2999999998</v>
      </c>
      <c r="X26" s="30">
        <v>6500866.2999999998</v>
      </c>
      <c r="Y26" s="33">
        <f t="shared" si="1"/>
        <v>78.041741721112913</v>
      </c>
      <c r="Z26" s="32">
        <v>0</v>
      </c>
      <c r="AA26" s="32" t="s">
        <v>48</v>
      </c>
      <c r="AB26" s="27">
        <v>1000</v>
      </c>
      <c r="AC26" s="33">
        <v>0</v>
      </c>
      <c r="AD26" s="33">
        <v>0</v>
      </c>
      <c r="AE26" s="34" t="s">
        <v>52</v>
      </c>
      <c r="AF26" s="18"/>
    </row>
    <row r="27" spans="2:32" ht="60.75">
      <c r="B27" s="18"/>
      <c r="C27" s="28" t="s">
        <v>140</v>
      </c>
      <c r="D27" s="28" t="s">
        <v>141</v>
      </c>
      <c r="E27" s="29" t="s">
        <v>142</v>
      </c>
      <c r="F27" s="29" t="s">
        <v>5</v>
      </c>
      <c r="G27" s="29" t="s">
        <v>64</v>
      </c>
      <c r="H27" s="30" t="s">
        <v>53</v>
      </c>
      <c r="I27" s="30" t="s">
        <v>41</v>
      </c>
      <c r="J27" s="31" t="s">
        <v>40</v>
      </c>
      <c r="K27" s="30" t="s">
        <v>93</v>
      </c>
      <c r="L27" s="32" t="s">
        <v>41</v>
      </c>
      <c r="M27" s="30" t="s">
        <v>42</v>
      </c>
      <c r="N27" s="30" t="s">
        <v>54</v>
      </c>
      <c r="O27" s="30" t="s">
        <v>73</v>
      </c>
      <c r="P27" s="32" t="s">
        <v>44</v>
      </c>
      <c r="Q27" s="32" t="s">
        <v>56</v>
      </c>
      <c r="R27" s="30">
        <v>3367329.2</v>
      </c>
      <c r="S27" s="30">
        <v>3238004.38</v>
      </c>
      <c r="T27" s="30">
        <v>3238004.38</v>
      </c>
      <c r="U27" s="30">
        <v>3238004.38</v>
      </c>
      <c r="V27" s="30">
        <v>3218396.82</v>
      </c>
      <c r="W27" s="30">
        <v>3218396.82</v>
      </c>
      <c r="X27" s="30">
        <v>3218396.82</v>
      </c>
      <c r="Y27" s="33">
        <f t="shared" si="1"/>
        <v>99.394455420718103</v>
      </c>
      <c r="Z27" s="32">
        <v>0</v>
      </c>
      <c r="AA27" s="32" t="s">
        <v>48</v>
      </c>
      <c r="AB27" s="27">
        <v>1852</v>
      </c>
      <c r="AC27" s="33">
        <v>0</v>
      </c>
      <c r="AD27" s="33">
        <v>0</v>
      </c>
      <c r="AE27" s="34" t="s">
        <v>52</v>
      </c>
      <c r="AF27" s="18"/>
    </row>
    <row r="28" spans="2:32" ht="60.75">
      <c r="B28" s="18"/>
      <c r="C28" s="28" t="s">
        <v>143</v>
      </c>
      <c r="D28" s="28" t="s">
        <v>144</v>
      </c>
      <c r="E28" s="29" t="s">
        <v>145</v>
      </c>
      <c r="F28" s="29" t="s">
        <v>5</v>
      </c>
      <c r="G28" s="29" t="s">
        <v>146</v>
      </c>
      <c r="H28" s="30" t="s">
        <v>53</v>
      </c>
      <c r="I28" s="30" t="s">
        <v>41</v>
      </c>
      <c r="J28" s="31" t="s">
        <v>40</v>
      </c>
      <c r="K28" s="30" t="s">
        <v>93</v>
      </c>
      <c r="L28" s="32" t="s">
        <v>41</v>
      </c>
      <c r="M28" s="30" t="s">
        <v>42</v>
      </c>
      <c r="N28" s="30" t="s">
        <v>54</v>
      </c>
      <c r="O28" s="30" t="s">
        <v>73</v>
      </c>
      <c r="P28" s="32" t="s">
        <v>44</v>
      </c>
      <c r="Q28" s="32" t="s">
        <v>56</v>
      </c>
      <c r="R28" s="30">
        <v>8195749.1600000001</v>
      </c>
      <c r="S28" s="30">
        <v>3916656.05</v>
      </c>
      <c r="T28" s="30">
        <v>3916656.05</v>
      </c>
      <c r="U28" s="30">
        <v>3916656.05</v>
      </c>
      <c r="V28" s="30">
        <v>3916656</v>
      </c>
      <c r="W28" s="30">
        <v>3916656</v>
      </c>
      <c r="X28" s="30">
        <v>3916656</v>
      </c>
      <c r="Y28" s="33">
        <f t="shared" si="1"/>
        <v>99.999998723400793</v>
      </c>
      <c r="Z28" s="32">
        <v>0</v>
      </c>
      <c r="AA28" s="32" t="s">
        <v>48</v>
      </c>
      <c r="AB28" s="27">
        <v>3901</v>
      </c>
      <c r="AC28" s="33">
        <v>0</v>
      </c>
      <c r="AD28" s="33">
        <v>0</v>
      </c>
      <c r="AE28" s="34" t="s">
        <v>51</v>
      </c>
      <c r="AF28" s="18"/>
    </row>
    <row r="29" spans="2:32" ht="60.75">
      <c r="B29" s="18"/>
      <c r="C29" s="28" t="s">
        <v>147</v>
      </c>
      <c r="D29" s="28" t="s">
        <v>148</v>
      </c>
      <c r="E29" s="29" t="s">
        <v>149</v>
      </c>
      <c r="F29" s="29" t="s">
        <v>5</v>
      </c>
      <c r="G29" s="29" t="s">
        <v>146</v>
      </c>
      <c r="H29" s="30" t="s">
        <v>53</v>
      </c>
      <c r="I29" s="30" t="s">
        <v>41</v>
      </c>
      <c r="J29" s="31" t="s">
        <v>40</v>
      </c>
      <c r="K29" s="30" t="s">
        <v>93</v>
      </c>
      <c r="L29" s="32" t="s">
        <v>41</v>
      </c>
      <c r="M29" s="30" t="s">
        <v>42</v>
      </c>
      <c r="N29" s="30" t="s">
        <v>54</v>
      </c>
      <c r="O29" s="30" t="s">
        <v>73</v>
      </c>
      <c r="P29" s="32" t="s">
        <v>44</v>
      </c>
      <c r="Q29" s="32" t="s">
        <v>56</v>
      </c>
      <c r="R29" s="30">
        <v>6796049.0800000001</v>
      </c>
      <c r="S29" s="30">
        <v>5026708.91</v>
      </c>
      <c r="T29" s="30">
        <v>5026708.91</v>
      </c>
      <c r="U29" s="30">
        <v>5026708.91</v>
      </c>
      <c r="V29" s="30">
        <v>5026708.91</v>
      </c>
      <c r="W29" s="30">
        <v>5026708.91</v>
      </c>
      <c r="X29" s="30">
        <v>5026708.91</v>
      </c>
      <c r="Y29" s="33">
        <f t="shared" si="1"/>
        <v>100</v>
      </c>
      <c r="Z29" s="32">
        <v>0</v>
      </c>
      <c r="AA29" s="32" t="s">
        <v>48</v>
      </c>
      <c r="AB29" s="27">
        <v>2901</v>
      </c>
      <c r="AC29" s="33">
        <v>0</v>
      </c>
      <c r="AD29" s="33">
        <v>0</v>
      </c>
      <c r="AE29" s="34" t="s">
        <v>51</v>
      </c>
      <c r="AF29" s="18"/>
    </row>
    <row r="30" spans="2:32" ht="60.75">
      <c r="B30" s="18"/>
      <c r="C30" s="28" t="s">
        <v>150</v>
      </c>
      <c r="D30" s="28" t="s">
        <v>151</v>
      </c>
      <c r="E30" s="29" t="s">
        <v>152</v>
      </c>
      <c r="F30" s="29" t="s">
        <v>5</v>
      </c>
      <c r="G30" s="29" t="s">
        <v>146</v>
      </c>
      <c r="H30" s="30" t="s">
        <v>53</v>
      </c>
      <c r="I30" s="30" t="s">
        <v>41</v>
      </c>
      <c r="J30" s="31" t="s">
        <v>40</v>
      </c>
      <c r="K30" s="30" t="s">
        <v>93</v>
      </c>
      <c r="L30" s="32" t="s">
        <v>41</v>
      </c>
      <c r="M30" s="30" t="s">
        <v>42</v>
      </c>
      <c r="N30" s="30" t="s">
        <v>54</v>
      </c>
      <c r="O30" s="30" t="s">
        <v>73</v>
      </c>
      <c r="P30" s="32" t="s">
        <v>50</v>
      </c>
      <c r="Q30" s="32" t="s">
        <v>56</v>
      </c>
      <c r="R30" s="30">
        <v>5980113.2000000002</v>
      </c>
      <c r="S30" s="30">
        <v>5874784.6799999997</v>
      </c>
      <c r="T30" s="30">
        <v>5874784.6799999997</v>
      </c>
      <c r="U30" s="30">
        <v>5874784.6799999997</v>
      </c>
      <c r="V30" s="30">
        <v>5398565.6799999997</v>
      </c>
      <c r="W30" s="30">
        <v>5398565.6799999997</v>
      </c>
      <c r="X30" s="30">
        <v>5398565.6799999997</v>
      </c>
      <c r="Y30" s="33">
        <f t="shared" si="1"/>
        <v>91.893847588640483</v>
      </c>
      <c r="Z30" s="32">
        <v>0</v>
      </c>
      <c r="AA30" s="32" t="s">
        <v>57</v>
      </c>
      <c r="AB30" s="27">
        <v>3901</v>
      </c>
      <c r="AC30" s="33">
        <v>0</v>
      </c>
      <c r="AD30" s="33">
        <v>0</v>
      </c>
      <c r="AE30" s="34" t="s">
        <v>51</v>
      </c>
      <c r="AF30" s="18"/>
    </row>
    <row r="31" spans="2:32" ht="60.75">
      <c r="B31" s="18"/>
      <c r="C31" s="28" t="s">
        <v>153</v>
      </c>
      <c r="D31" s="28" t="s">
        <v>154</v>
      </c>
      <c r="E31" s="29" t="s">
        <v>155</v>
      </c>
      <c r="F31" s="29" t="s">
        <v>5</v>
      </c>
      <c r="G31" s="29" t="s">
        <v>146</v>
      </c>
      <c r="H31" s="30" t="s">
        <v>53</v>
      </c>
      <c r="I31" s="30" t="s">
        <v>41</v>
      </c>
      <c r="J31" s="31" t="s">
        <v>40</v>
      </c>
      <c r="K31" s="30" t="s">
        <v>93</v>
      </c>
      <c r="L31" s="32" t="s">
        <v>41</v>
      </c>
      <c r="M31" s="30" t="s">
        <v>42</v>
      </c>
      <c r="N31" s="30" t="s">
        <v>54</v>
      </c>
      <c r="O31" s="30" t="s">
        <v>46</v>
      </c>
      <c r="P31" s="32" t="s">
        <v>50</v>
      </c>
      <c r="Q31" s="32" t="s">
        <v>56</v>
      </c>
      <c r="R31" s="30">
        <v>4934616</v>
      </c>
      <c r="S31" s="30">
        <v>4934616</v>
      </c>
      <c r="T31" s="30">
        <v>4934616</v>
      </c>
      <c r="U31" s="30">
        <v>0</v>
      </c>
      <c r="V31" s="30">
        <v>0</v>
      </c>
      <c r="W31" s="30">
        <v>0</v>
      </c>
      <c r="X31" s="30">
        <v>0</v>
      </c>
      <c r="Y31" s="33">
        <f t="shared" si="1"/>
        <v>0</v>
      </c>
      <c r="Z31" s="32">
        <v>0</v>
      </c>
      <c r="AA31" s="32" t="s">
        <v>83</v>
      </c>
      <c r="AB31" s="27">
        <v>2901</v>
      </c>
      <c r="AC31" s="33">
        <v>0</v>
      </c>
      <c r="AD31" s="33">
        <v>0</v>
      </c>
      <c r="AE31" s="34" t="s">
        <v>51</v>
      </c>
      <c r="AF31" s="18"/>
    </row>
    <row r="32" spans="2:32" ht="60.75">
      <c r="B32" s="18"/>
      <c r="C32" s="28" t="s">
        <v>156</v>
      </c>
      <c r="D32" s="28" t="s">
        <v>157</v>
      </c>
      <c r="E32" s="29" t="s">
        <v>158</v>
      </c>
      <c r="F32" s="29" t="s">
        <v>5</v>
      </c>
      <c r="G32" s="29" t="s">
        <v>146</v>
      </c>
      <c r="H32" s="30" t="s">
        <v>53</v>
      </c>
      <c r="I32" s="30" t="s">
        <v>41</v>
      </c>
      <c r="J32" s="31" t="s">
        <v>40</v>
      </c>
      <c r="K32" s="30" t="s">
        <v>93</v>
      </c>
      <c r="L32" s="32" t="s">
        <v>41</v>
      </c>
      <c r="M32" s="30" t="s">
        <v>42</v>
      </c>
      <c r="N32" s="30" t="s">
        <v>54</v>
      </c>
      <c r="O32" s="30" t="s">
        <v>72</v>
      </c>
      <c r="P32" s="32" t="s">
        <v>44</v>
      </c>
      <c r="Q32" s="32" t="s">
        <v>56</v>
      </c>
      <c r="R32" s="30">
        <v>8000292.1699999999</v>
      </c>
      <c r="S32" s="30">
        <v>7979573.1600000001</v>
      </c>
      <c r="T32" s="30">
        <v>7979573.1600000001</v>
      </c>
      <c r="U32" s="30">
        <v>7979573.1600000001</v>
      </c>
      <c r="V32" s="30">
        <v>7979573.1600000001</v>
      </c>
      <c r="W32" s="30">
        <v>7979573.1600000001</v>
      </c>
      <c r="X32" s="30">
        <v>7979573.1600000001</v>
      </c>
      <c r="Y32" s="33">
        <f t="shared" si="1"/>
        <v>100</v>
      </c>
      <c r="Z32" s="32">
        <v>0</v>
      </c>
      <c r="AA32" s="32" t="s">
        <v>48</v>
      </c>
      <c r="AB32" s="27">
        <v>2000</v>
      </c>
      <c r="AC32" s="33">
        <v>0</v>
      </c>
      <c r="AD32" s="33">
        <v>3</v>
      </c>
      <c r="AE32" s="34" t="s">
        <v>51</v>
      </c>
      <c r="AF32" s="18"/>
    </row>
    <row r="33" spans="2:32" ht="60.75">
      <c r="B33" s="18"/>
      <c r="C33" s="28" t="s">
        <v>159</v>
      </c>
      <c r="D33" s="28" t="s">
        <v>160</v>
      </c>
      <c r="E33" s="29" t="s">
        <v>161</v>
      </c>
      <c r="F33" s="29" t="s">
        <v>5</v>
      </c>
      <c r="G33" s="29" t="s">
        <v>146</v>
      </c>
      <c r="H33" s="30" t="s">
        <v>53</v>
      </c>
      <c r="I33" s="30" t="s">
        <v>41</v>
      </c>
      <c r="J33" s="31" t="s">
        <v>40</v>
      </c>
      <c r="K33" s="30" t="s">
        <v>93</v>
      </c>
      <c r="L33" s="32" t="s">
        <v>41</v>
      </c>
      <c r="M33" s="30" t="s">
        <v>42</v>
      </c>
      <c r="N33" s="30" t="s">
        <v>54</v>
      </c>
      <c r="O33" s="30" t="s">
        <v>72</v>
      </c>
      <c r="P33" s="32" t="s">
        <v>44</v>
      </c>
      <c r="Q33" s="32" t="s">
        <v>56</v>
      </c>
      <c r="R33" s="30">
        <v>3685299.41</v>
      </c>
      <c r="S33" s="30">
        <v>3663530.7</v>
      </c>
      <c r="T33" s="30">
        <v>3663530.7</v>
      </c>
      <c r="U33" s="30">
        <v>3663530.7</v>
      </c>
      <c r="V33" s="30">
        <v>3663530.7</v>
      </c>
      <c r="W33" s="30">
        <v>3663530.7</v>
      </c>
      <c r="X33" s="30">
        <v>3663530.7</v>
      </c>
      <c r="Y33" s="33">
        <f t="shared" si="1"/>
        <v>100</v>
      </c>
      <c r="Z33" s="32">
        <v>0</v>
      </c>
      <c r="AA33" s="32" t="s">
        <v>48</v>
      </c>
      <c r="AB33" s="27">
        <v>1500</v>
      </c>
      <c r="AC33" s="33">
        <v>0</v>
      </c>
      <c r="AD33" s="33">
        <v>0</v>
      </c>
      <c r="AE33" s="34" t="s">
        <v>51</v>
      </c>
      <c r="AF33" s="18"/>
    </row>
    <row r="34" spans="2:32" ht="67.5">
      <c r="B34" s="18"/>
      <c r="C34" s="28" t="s">
        <v>162</v>
      </c>
      <c r="D34" s="28" t="s">
        <v>163</v>
      </c>
      <c r="E34" s="29" t="s">
        <v>164</v>
      </c>
      <c r="F34" s="29" t="s">
        <v>5</v>
      </c>
      <c r="G34" s="29" t="s">
        <v>146</v>
      </c>
      <c r="H34" s="30" t="s">
        <v>53</v>
      </c>
      <c r="I34" s="30" t="s">
        <v>41</v>
      </c>
      <c r="J34" s="31" t="s">
        <v>40</v>
      </c>
      <c r="K34" s="30" t="s">
        <v>93</v>
      </c>
      <c r="L34" s="32" t="s">
        <v>41</v>
      </c>
      <c r="M34" s="30" t="s">
        <v>42</v>
      </c>
      <c r="N34" s="30" t="s">
        <v>54</v>
      </c>
      <c r="O34" s="30" t="s">
        <v>46</v>
      </c>
      <c r="P34" s="32" t="s">
        <v>50</v>
      </c>
      <c r="Q34" s="32" t="s">
        <v>56</v>
      </c>
      <c r="R34" s="30">
        <v>1145969.8899999999</v>
      </c>
      <c r="S34" s="30">
        <v>1275912.53</v>
      </c>
      <c r="T34" s="30">
        <v>1275912.53</v>
      </c>
      <c r="U34" s="30">
        <v>1275912.53</v>
      </c>
      <c r="V34" s="30">
        <v>382773.75</v>
      </c>
      <c r="W34" s="30">
        <v>382773.75</v>
      </c>
      <c r="X34" s="30">
        <v>382773.75</v>
      </c>
      <c r="Y34" s="33">
        <f t="shared" si="1"/>
        <v>29.999999294622491</v>
      </c>
      <c r="Z34" s="32">
        <v>0</v>
      </c>
      <c r="AA34" s="32" t="s">
        <v>57</v>
      </c>
      <c r="AB34" s="27">
        <v>533</v>
      </c>
      <c r="AC34" s="33">
        <v>0</v>
      </c>
      <c r="AD34" s="33">
        <v>0</v>
      </c>
      <c r="AE34" s="34" t="s">
        <v>51</v>
      </c>
      <c r="AF34" s="18"/>
    </row>
    <row r="35" spans="2:32" ht="81">
      <c r="B35" s="18"/>
      <c r="C35" s="28" t="s">
        <v>165</v>
      </c>
      <c r="D35" s="28" t="s">
        <v>166</v>
      </c>
      <c r="E35" s="29" t="s">
        <v>167</v>
      </c>
      <c r="F35" s="29" t="s">
        <v>5</v>
      </c>
      <c r="G35" s="29" t="s">
        <v>146</v>
      </c>
      <c r="H35" s="30" t="s">
        <v>53</v>
      </c>
      <c r="I35" s="30" t="s">
        <v>41</v>
      </c>
      <c r="J35" s="31" t="s">
        <v>40</v>
      </c>
      <c r="K35" s="30" t="s">
        <v>93</v>
      </c>
      <c r="L35" s="32" t="s">
        <v>41</v>
      </c>
      <c r="M35" s="30" t="s">
        <v>42</v>
      </c>
      <c r="N35" s="30" t="s">
        <v>54</v>
      </c>
      <c r="O35" s="30" t="s">
        <v>46</v>
      </c>
      <c r="P35" s="32" t="s">
        <v>50</v>
      </c>
      <c r="Q35" s="32" t="s">
        <v>56</v>
      </c>
      <c r="R35" s="30">
        <v>3457503.11</v>
      </c>
      <c r="S35" s="30">
        <v>4004843.01</v>
      </c>
      <c r="T35" s="30">
        <v>4004843.01</v>
      </c>
      <c r="U35" s="30">
        <v>4004843.01</v>
      </c>
      <c r="V35" s="30">
        <v>1201452.8999999999</v>
      </c>
      <c r="W35" s="30">
        <v>1201452.8999999999</v>
      </c>
      <c r="X35" s="30">
        <v>1201452.8999999999</v>
      </c>
      <c r="Y35" s="33">
        <f t="shared" si="1"/>
        <v>29.999999925090698</v>
      </c>
      <c r="Z35" s="32">
        <v>0</v>
      </c>
      <c r="AA35" s="32" t="s">
        <v>57</v>
      </c>
      <c r="AB35" s="27">
        <v>1613</v>
      </c>
      <c r="AC35" s="33">
        <v>0</v>
      </c>
      <c r="AD35" s="33">
        <v>0</v>
      </c>
      <c r="AE35" s="34" t="s">
        <v>51</v>
      </c>
      <c r="AF35" s="18"/>
    </row>
    <row r="36" spans="2:32" ht="67.5">
      <c r="B36" s="18"/>
      <c r="C36" s="28" t="s">
        <v>168</v>
      </c>
      <c r="D36" s="28" t="s">
        <v>169</v>
      </c>
      <c r="E36" s="29" t="s">
        <v>170</v>
      </c>
      <c r="F36" s="29" t="s">
        <v>5</v>
      </c>
      <c r="G36" s="29" t="s">
        <v>146</v>
      </c>
      <c r="H36" s="30" t="s">
        <v>53</v>
      </c>
      <c r="I36" s="30" t="s">
        <v>41</v>
      </c>
      <c r="J36" s="31" t="s">
        <v>40</v>
      </c>
      <c r="K36" s="30" t="s">
        <v>93</v>
      </c>
      <c r="L36" s="32" t="s">
        <v>41</v>
      </c>
      <c r="M36" s="30" t="s">
        <v>42</v>
      </c>
      <c r="N36" s="30" t="s">
        <v>54</v>
      </c>
      <c r="O36" s="30" t="s">
        <v>46</v>
      </c>
      <c r="P36" s="32" t="s">
        <v>50</v>
      </c>
      <c r="Q36" s="32" t="s">
        <v>56</v>
      </c>
      <c r="R36" s="30">
        <v>2828074.2</v>
      </c>
      <c r="S36" s="30">
        <v>3539459.85</v>
      </c>
      <c r="T36" s="30">
        <v>3539459.85</v>
      </c>
      <c r="U36" s="30">
        <v>3539459.85</v>
      </c>
      <c r="V36" s="30">
        <v>1061837.96</v>
      </c>
      <c r="W36" s="30">
        <v>1061837.95</v>
      </c>
      <c r="X36" s="30">
        <v>1061837.95</v>
      </c>
      <c r="Y36" s="33">
        <f t="shared" si="1"/>
        <v>29.999999858735503</v>
      </c>
      <c r="Z36" s="32">
        <v>0</v>
      </c>
      <c r="AA36" s="32" t="s">
        <v>83</v>
      </c>
      <c r="AB36" s="27">
        <v>2596</v>
      </c>
      <c r="AC36" s="33">
        <v>0</v>
      </c>
      <c r="AD36" s="33">
        <v>0</v>
      </c>
      <c r="AE36" s="34" t="s">
        <v>51</v>
      </c>
      <c r="AF36" s="18"/>
    </row>
    <row r="37" spans="2:32" ht="60.75">
      <c r="B37" s="18"/>
      <c r="C37" s="28" t="s">
        <v>171</v>
      </c>
      <c r="D37" s="28" t="s">
        <v>172</v>
      </c>
      <c r="E37" s="29" t="s">
        <v>173</v>
      </c>
      <c r="F37" s="29" t="s">
        <v>5</v>
      </c>
      <c r="G37" s="29" t="s">
        <v>58</v>
      </c>
      <c r="H37" s="30" t="s">
        <v>53</v>
      </c>
      <c r="I37" s="30" t="s">
        <v>41</v>
      </c>
      <c r="J37" s="31" t="s">
        <v>40</v>
      </c>
      <c r="K37" s="30" t="s">
        <v>93</v>
      </c>
      <c r="L37" s="32" t="s">
        <v>41</v>
      </c>
      <c r="M37" s="30" t="s">
        <v>42</v>
      </c>
      <c r="N37" s="30" t="s">
        <v>54</v>
      </c>
      <c r="O37" s="30" t="s">
        <v>71</v>
      </c>
      <c r="P37" s="32" t="s">
        <v>44</v>
      </c>
      <c r="Q37" s="32" t="s">
        <v>56</v>
      </c>
      <c r="R37" s="30">
        <v>14603832.57</v>
      </c>
      <c r="S37" s="30">
        <v>14453432.09</v>
      </c>
      <c r="T37" s="30">
        <v>14453432.09</v>
      </c>
      <c r="U37" s="30">
        <v>14453432.09</v>
      </c>
      <c r="V37" s="30">
        <v>14453432.09</v>
      </c>
      <c r="W37" s="30">
        <v>14453432.09</v>
      </c>
      <c r="X37" s="30">
        <v>14453432.09</v>
      </c>
      <c r="Y37" s="33">
        <f t="shared" si="1"/>
        <v>100</v>
      </c>
      <c r="Z37" s="32">
        <v>0</v>
      </c>
      <c r="AA37" s="32" t="s">
        <v>48</v>
      </c>
      <c r="AB37" s="27">
        <v>22149</v>
      </c>
      <c r="AC37" s="33">
        <v>0</v>
      </c>
      <c r="AD37" s="33">
        <v>0</v>
      </c>
      <c r="AE37" s="34" t="s">
        <v>52</v>
      </c>
      <c r="AF37" s="18"/>
    </row>
    <row r="38" spans="2:32" ht="60.75">
      <c r="B38" s="18"/>
      <c r="C38" s="28" t="s">
        <v>174</v>
      </c>
      <c r="D38" s="28" t="s">
        <v>175</v>
      </c>
      <c r="E38" s="29" t="s">
        <v>176</v>
      </c>
      <c r="F38" s="29" t="s">
        <v>5</v>
      </c>
      <c r="G38" s="29" t="s">
        <v>58</v>
      </c>
      <c r="H38" s="30" t="s">
        <v>53</v>
      </c>
      <c r="I38" s="30" t="s">
        <v>41</v>
      </c>
      <c r="J38" s="31" t="s">
        <v>40</v>
      </c>
      <c r="K38" s="30" t="s">
        <v>93</v>
      </c>
      <c r="L38" s="32" t="s">
        <v>41</v>
      </c>
      <c r="M38" s="30" t="s">
        <v>42</v>
      </c>
      <c r="N38" s="30" t="s">
        <v>54</v>
      </c>
      <c r="O38" s="30" t="s">
        <v>46</v>
      </c>
      <c r="P38" s="32" t="s">
        <v>44</v>
      </c>
      <c r="Q38" s="32" t="s">
        <v>56</v>
      </c>
      <c r="R38" s="30">
        <v>6506501.2199999997</v>
      </c>
      <c r="S38" s="30">
        <v>6115839.4900000002</v>
      </c>
      <c r="T38" s="30">
        <v>6115839.4900000002</v>
      </c>
      <c r="U38" s="30">
        <v>6115839.4900000002</v>
      </c>
      <c r="V38" s="30">
        <v>6088290.4000000004</v>
      </c>
      <c r="W38" s="30">
        <v>6088290.4000000004</v>
      </c>
      <c r="X38" s="30">
        <v>6088290.4000000004</v>
      </c>
      <c r="Y38" s="33">
        <f t="shared" si="1"/>
        <v>99.54954524158056</v>
      </c>
      <c r="Z38" s="32">
        <v>0</v>
      </c>
      <c r="AA38" s="32" t="s">
        <v>57</v>
      </c>
      <c r="AB38" s="27">
        <v>7500</v>
      </c>
      <c r="AC38" s="33">
        <v>0</v>
      </c>
      <c r="AD38" s="33">
        <v>9</v>
      </c>
      <c r="AE38" s="34" t="s">
        <v>52</v>
      </c>
      <c r="AF38" s="18"/>
    </row>
    <row r="39" spans="2:32" ht="60.75">
      <c r="B39" s="18"/>
      <c r="C39" s="28" t="s">
        <v>177</v>
      </c>
      <c r="D39" s="28" t="s">
        <v>178</v>
      </c>
      <c r="E39" s="29" t="s">
        <v>179</v>
      </c>
      <c r="F39" s="29" t="s">
        <v>5</v>
      </c>
      <c r="G39" s="29" t="s">
        <v>58</v>
      </c>
      <c r="H39" s="30" t="s">
        <v>53</v>
      </c>
      <c r="I39" s="30" t="s">
        <v>41</v>
      </c>
      <c r="J39" s="31" t="s">
        <v>40</v>
      </c>
      <c r="K39" s="30" t="s">
        <v>93</v>
      </c>
      <c r="L39" s="32" t="s">
        <v>41</v>
      </c>
      <c r="M39" s="30" t="s">
        <v>42</v>
      </c>
      <c r="N39" s="30" t="s">
        <v>54</v>
      </c>
      <c r="O39" s="30" t="s">
        <v>61</v>
      </c>
      <c r="P39" s="32" t="s">
        <v>44</v>
      </c>
      <c r="Q39" s="32" t="s">
        <v>56</v>
      </c>
      <c r="R39" s="30">
        <v>14030650.890000001</v>
      </c>
      <c r="S39" s="30">
        <v>13240583.189999999</v>
      </c>
      <c r="T39" s="30">
        <v>13240583.189999999</v>
      </c>
      <c r="U39" s="30">
        <v>13240583.189999999</v>
      </c>
      <c r="V39" s="30">
        <v>13240583.17</v>
      </c>
      <c r="W39" s="30">
        <v>13240583.17</v>
      </c>
      <c r="X39" s="30">
        <v>13240583.17</v>
      </c>
      <c r="Y39" s="33">
        <f t="shared" si="1"/>
        <v>99.999999848949244</v>
      </c>
      <c r="Z39" s="32">
        <v>0</v>
      </c>
      <c r="AA39" s="32" t="s">
        <v>48</v>
      </c>
      <c r="AB39" s="27">
        <v>22149</v>
      </c>
      <c r="AC39" s="33">
        <v>0</v>
      </c>
      <c r="AD39" s="33">
        <v>0</v>
      </c>
      <c r="AE39" s="34" t="s">
        <v>52</v>
      </c>
      <c r="AF39" s="18"/>
    </row>
    <row r="40" spans="2:32" ht="60.75">
      <c r="B40" s="18"/>
      <c r="C40" s="28" t="s">
        <v>180</v>
      </c>
      <c r="D40" s="28" t="s">
        <v>181</v>
      </c>
      <c r="E40" s="29" t="s">
        <v>182</v>
      </c>
      <c r="F40" s="29" t="s">
        <v>5</v>
      </c>
      <c r="G40" s="29" t="s">
        <v>58</v>
      </c>
      <c r="H40" s="30" t="s">
        <v>53</v>
      </c>
      <c r="I40" s="30" t="s">
        <v>41</v>
      </c>
      <c r="J40" s="31" t="s">
        <v>40</v>
      </c>
      <c r="K40" s="30" t="s">
        <v>93</v>
      </c>
      <c r="L40" s="32" t="s">
        <v>41</v>
      </c>
      <c r="M40" s="30" t="s">
        <v>42</v>
      </c>
      <c r="N40" s="30" t="s">
        <v>54</v>
      </c>
      <c r="O40" s="30" t="s">
        <v>73</v>
      </c>
      <c r="P40" s="32" t="s">
        <v>44</v>
      </c>
      <c r="Q40" s="32" t="s">
        <v>56</v>
      </c>
      <c r="R40" s="30">
        <v>9999815.5</v>
      </c>
      <c r="S40" s="30">
        <v>9560322.0899999999</v>
      </c>
      <c r="T40" s="30">
        <v>9560322.0899999999</v>
      </c>
      <c r="U40" s="30">
        <v>9560322.0899999999</v>
      </c>
      <c r="V40" s="30">
        <v>9560322.0199999996</v>
      </c>
      <c r="W40" s="30">
        <v>9560322.0199999996</v>
      </c>
      <c r="X40" s="30">
        <v>9560322.0199999996</v>
      </c>
      <c r="Y40" s="33">
        <f t="shared" si="1"/>
        <v>99.999999267807098</v>
      </c>
      <c r="Z40" s="32">
        <v>0</v>
      </c>
      <c r="AA40" s="32" t="s">
        <v>57</v>
      </c>
      <c r="AB40" s="27">
        <v>22149</v>
      </c>
      <c r="AC40" s="33">
        <v>0</v>
      </c>
      <c r="AD40" s="33">
        <v>4</v>
      </c>
      <c r="AE40" s="34" t="s">
        <v>52</v>
      </c>
      <c r="AF40" s="18"/>
    </row>
    <row r="41" spans="2:32" ht="60.75">
      <c r="B41" s="18"/>
      <c r="C41" s="28" t="s">
        <v>183</v>
      </c>
      <c r="D41" s="28" t="s">
        <v>184</v>
      </c>
      <c r="E41" s="29" t="s">
        <v>185</v>
      </c>
      <c r="F41" s="29" t="s">
        <v>5</v>
      </c>
      <c r="G41" s="29" t="s">
        <v>58</v>
      </c>
      <c r="H41" s="30" t="s">
        <v>53</v>
      </c>
      <c r="I41" s="30" t="s">
        <v>41</v>
      </c>
      <c r="J41" s="31" t="s">
        <v>40</v>
      </c>
      <c r="K41" s="30" t="s">
        <v>93</v>
      </c>
      <c r="L41" s="32" t="s">
        <v>41</v>
      </c>
      <c r="M41" s="30" t="s">
        <v>42</v>
      </c>
      <c r="N41" s="30" t="s">
        <v>54</v>
      </c>
      <c r="O41" s="30" t="s">
        <v>72</v>
      </c>
      <c r="P41" s="32" t="s">
        <v>44</v>
      </c>
      <c r="Q41" s="32" t="s">
        <v>56</v>
      </c>
      <c r="R41" s="30">
        <v>6143894.6399999997</v>
      </c>
      <c r="S41" s="30">
        <v>6116721.1500000004</v>
      </c>
      <c r="T41" s="30">
        <v>6116721.1500000004</v>
      </c>
      <c r="U41" s="30">
        <v>6116721.1500000004</v>
      </c>
      <c r="V41" s="30">
        <v>6114551.3099999996</v>
      </c>
      <c r="W41" s="30">
        <v>6114551.3099999996</v>
      </c>
      <c r="X41" s="30">
        <v>6114551.3099999996</v>
      </c>
      <c r="Y41" s="33">
        <f t="shared" si="1"/>
        <v>99.964526092545498</v>
      </c>
      <c r="Z41" s="32">
        <v>0</v>
      </c>
      <c r="AA41" s="32" t="s">
        <v>48</v>
      </c>
      <c r="AB41" s="27">
        <v>2000</v>
      </c>
      <c r="AC41" s="33">
        <v>0</v>
      </c>
      <c r="AD41" s="33">
        <v>0</v>
      </c>
      <c r="AE41" s="34" t="s">
        <v>52</v>
      </c>
      <c r="AF41" s="18"/>
    </row>
    <row r="42" spans="2:32" ht="81">
      <c r="B42" s="18"/>
      <c r="C42" s="28" t="s">
        <v>186</v>
      </c>
      <c r="D42" s="28" t="s">
        <v>187</v>
      </c>
      <c r="E42" s="29" t="s">
        <v>188</v>
      </c>
      <c r="F42" s="29" t="s">
        <v>5</v>
      </c>
      <c r="G42" s="29" t="s">
        <v>67</v>
      </c>
      <c r="H42" s="30" t="s">
        <v>53</v>
      </c>
      <c r="I42" s="30" t="s">
        <v>41</v>
      </c>
      <c r="J42" s="31" t="s">
        <v>40</v>
      </c>
      <c r="K42" s="30" t="s">
        <v>93</v>
      </c>
      <c r="L42" s="32" t="s">
        <v>41</v>
      </c>
      <c r="M42" s="30" t="s">
        <v>42</v>
      </c>
      <c r="N42" s="30" t="s">
        <v>54</v>
      </c>
      <c r="O42" s="30" t="s">
        <v>46</v>
      </c>
      <c r="P42" s="32" t="s">
        <v>50</v>
      </c>
      <c r="Q42" s="32" t="s">
        <v>56</v>
      </c>
      <c r="R42" s="30">
        <v>877020.75</v>
      </c>
      <c r="S42" s="30">
        <v>874202.04</v>
      </c>
      <c r="T42" s="30">
        <v>874202.04</v>
      </c>
      <c r="U42" s="30">
        <v>874202.04</v>
      </c>
      <c r="V42" s="30">
        <v>624091.71</v>
      </c>
      <c r="W42" s="30">
        <v>624091.71</v>
      </c>
      <c r="X42" s="30">
        <v>624091.71</v>
      </c>
      <c r="Y42" s="33">
        <f t="shared" si="1"/>
        <v>71.389871156100241</v>
      </c>
      <c r="Z42" s="32">
        <v>0</v>
      </c>
      <c r="AA42" s="32" t="s">
        <v>48</v>
      </c>
      <c r="AB42" s="27">
        <v>5000</v>
      </c>
      <c r="AC42" s="33">
        <v>0</v>
      </c>
      <c r="AD42" s="33">
        <v>0</v>
      </c>
      <c r="AE42" s="34" t="s">
        <v>52</v>
      </c>
      <c r="AF42" s="18"/>
    </row>
    <row r="43" spans="2:32" ht="60.75">
      <c r="B43" s="18"/>
      <c r="C43" s="28" t="s">
        <v>189</v>
      </c>
      <c r="D43" s="28" t="s">
        <v>190</v>
      </c>
      <c r="E43" s="29" t="s">
        <v>191</v>
      </c>
      <c r="F43" s="29" t="s">
        <v>5</v>
      </c>
      <c r="G43" s="29" t="s">
        <v>67</v>
      </c>
      <c r="H43" s="30" t="s">
        <v>53</v>
      </c>
      <c r="I43" s="30" t="s">
        <v>41</v>
      </c>
      <c r="J43" s="31" t="s">
        <v>40</v>
      </c>
      <c r="K43" s="30" t="s">
        <v>93</v>
      </c>
      <c r="L43" s="32" t="s">
        <v>41</v>
      </c>
      <c r="M43" s="30" t="s">
        <v>42</v>
      </c>
      <c r="N43" s="30" t="s">
        <v>54</v>
      </c>
      <c r="O43" s="30" t="s">
        <v>61</v>
      </c>
      <c r="P43" s="32" t="s">
        <v>44</v>
      </c>
      <c r="Q43" s="32" t="s">
        <v>56</v>
      </c>
      <c r="R43" s="30">
        <v>3775780.74</v>
      </c>
      <c r="S43" s="30">
        <v>3672974.61</v>
      </c>
      <c r="T43" s="30">
        <v>3672974.61</v>
      </c>
      <c r="U43" s="30">
        <v>3672974.61</v>
      </c>
      <c r="V43" s="30">
        <v>3672974.6</v>
      </c>
      <c r="W43" s="30">
        <v>3672940.6</v>
      </c>
      <c r="X43" s="30">
        <v>3672940.6</v>
      </c>
      <c r="Y43" s="33">
        <f t="shared" si="1"/>
        <v>99.999074047506156</v>
      </c>
      <c r="Z43" s="32">
        <v>0</v>
      </c>
      <c r="AA43" s="32" t="s">
        <v>48</v>
      </c>
      <c r="AB43" s="27">
        <v>66834</v>
      </c>
      <c r="AC43" s="33">
        <v>0</v>
      </c>
      <c r="AD43" s="33">
        <v>1</v>
      </c>
      <c r="AE43" s="34" t="s">
        <v>52</v>
      </c>
      <c r="AF43" s="18"/>
    </row>
    <row r="44" spans="2:32" ht="60.75">
      <c r="B44" s="18"/>
      <c r="C44" s="28" t="s">
        <v>192</v>
      </c>
      <c r="D44" s="28" t="s">
        <v>193</v>
      </c>
      <c r="E44" s="29" t="s">
        <v>194</v>
      </c>
      <c r="F44" s="29" t="s">
        <v>5</v>
      </c>
      <c r="G44" s="29" t="s">
        <v>67</v>
      </c>
      <c r="H44" s="30" t="s">
        <v>53</v>
      </c>
      <c r="I44" s="30" t="s">
        <v>41</v>
      </c>
      <c r="J44" s="31" t="s">
        <v>40</v>
      </c>
      <c r="K44" s="30" t="s">
        <v>93</v>
      </c>
      <c r="L44" s="32" t="s">
        <v>41</v>
      </c>
      <c r="M44" s="30" t="s">
        <v>42</v>
      </c>
      <c r="N44" s="30" t="s">
        <v>54</v>
      </c>
      <c r="O44" s="30" t="s">
        <v>72</v>
      </c>
      <c r="P44" s="32" t="s">
        <v>50</v>
      </c>
      <c r="Q44" s="32" t="s">
        <v>56</v>
      </c>
      <c r="R44" s="30">
        <v>6143894.6500000004</v>
      </c>
      <c r="S44" s="30">
        <v>6078421.0899999999</v>
      </c>
      <c r="T44" s="30">
        <v>6078421.0899999999</v>
      </c>
      <c r="U44" s="30">
        <v>6078421.0899999999</v>
      </c>
      <c r="V44" s="30">
        <v>6070849.4400000004</v>
      </c>
      <c r="W44" s="30">
        <v>6070849.4400000004</v>
      </c>
      <c r="X44" s="30">
        <v>5462829.2800000003</v>
      </c>
      <c r="Y44" s="33">
        <f t="shared" si="1"/>
        <v>99.875433934439712</v>
      </c>
      <c r="Z44" s="32">
        <v>0</v>
      </c>
      <c r="AA44" s="32" t="s">
        <v>48</v>
      </c>
      <c r="AB44" s="27">
        <v>2000</v>
      </c>
      <c r="AC44" s="33">
        <v>0</v>
      </c>
      <c r="AD44" s="33">
        <v>0</v>
      </c>
      <c r="AE44" s="34" t="s">
        <v>52</v>
      </c>
      <c r="AF44" s="18"/>
    </row>
    <row r="45" spans="2:32" ht="60.75">
      <c r="B45" s="18"/>
      <c r="C45" s="28" t="s">
        <v>195</v>
      </c>
      <c r="D45" s="28" t="s">
        <v>196</v>
      </c>
      <c r="E45" s="29" t="s">
        <v>197</v>
      </c>
      <c r="F45" s="29" t="s">
        <v>5</v>
      </c>
      <c r="G45" s="29" t="s">
        <v>85</v>
      </c>
      <c r="H45" s="30" t="s">
        <v>53</v>
      </c>
      <c r="I45" s="30" t="s">
        <v>41</v>
      </c>
      <c r="J45" s="31" t="s">
        <v>40</v>
      </c>
      <c r="K45" s="30" t="s">
        <v>93</v>
      </c>
      <c r="L45" s="32" t="s">
        <v>41</v>
      </c>
      <c r="M45" s="30" t="s">
        <v>42</v>
      </c>
      <c r="N45" s="30" t="s">
        <v>70</v>
      </c>
      <c r="O45" s="30" t="s">
        <v>46</v>
      </c>
      <c r="P45" s="32" t="s">
        <v>50</v>
      </c>
      <c r="Q45" s="32" t="s">
        <v>56</v>
      </c>
      <c r="R45" s="30">
        <v>417990.2</v>
      </c>
      <c r="S45" s="30">
        <v>415000</v>
      </c>
      <c r="T45" s="30">
        <v>415000</v>
      </c>
      <c r="U45" s="30">
        <v>415000</v>
      </c>
      <c r="V45" s="30">
        <v>343206.56</v>
      </c>
      <c r="W45" s="30">
        <v>343206.56</v>
      </c>
      <c r="X45" s="30">
        <v>343206.56</v>
      </c>
      <c r="Y45" s="33">
        <f t="shared" si="1"/>
        <v>82.700375903614457</v>
      </c>
      <c r="Z45" s="32">
        <v>0</v>
      </c>
      <c r="AA45" s="32" t="s">
        <v>57</v>
      </c>
      <c r="AB45" s="27">
        <v>0</v>
      </c>
      <c r="AC45" s="33">
        <v>0</v>
      </c>
      <c r="AD45" s="33">
        <v>50</v>
      </c>
      <c r="AE45" s="34" t="s">
        <v>51</v>
      </c>
      <c r="AF45" s="18"/>
    </row>
    <row r="46" spans="2:32" ht="60.75">
      <c r="B46" s="18"/>
      <c r="C46" s="28" t="s">
        <v>198</v>
      </c>
      <c r="D46" s="28" t="s">
        <v>199</v>
      </c>
      <c r="E46" s="29" t="s">
        <v>200</v>
      </c>
      <c r="F46" s="29" t="s">
        <v>5</v>
      </c>
      <c r="G46" s="29" t="s">
        <v>63</v>
      </c>
      <c r="H46" s="30" t="s">
        <v>53</v>
      </c>
      <c r="I46" s="30" t="s">
        <v>41</v>
      </c>
      <c r="J46" s="31" t="s">
        <v>40</v>
      </c>
      <c r="K46" s="30" t="s">
        <v>93</v>
      </c>
      <c r="L46" s="32" t="s">
        <v>41</v>
      </c>
      <c r="M46" s="30" t="s">
        <v>42</v>
      </c>
      <c r="N46" s="30" t="s">
        <v>54</v>
      </c>
      <c r="O46" s="30" t="s">
        <v>46</v>
      </c>
      <c r="P46" s="32" t="s">
        <v>50</v>
      </c>
      <c r="Q46" s="32" t="s">
        <v>56</v>
      </c>
      <c r="R46" s="30">
        <v>8499985.8900000006</v>
      </c>
      <c r="S46" s="30">
        <v>8329986.1699999999</v>
      </c>
      <c r="T46" s="30">
        <v>8329986.1699999999</v>
      </c>
      <c r="U46" s="30">
        <v>8329986.1699999999</v>
      </c>
      <c r="V46" s="30">
        <v>6767125.7699999996</v>
      </c>
      <c r="W46" s="30">
        <v>6767125.7699999996</v>
      </c>
      <c r="X46" s="30">
        <v>6767125.7699999996</v>
      </c>
      <c r="Y46" s="33">
        <f t="shared" si="1"/>
        <v>81.238139318543418</v>
      </c>
      <c r="Z46" s="32">
        <v>0</v>
      </c>
      <c r="AA46" s="32" t="s">
        <v>48</v>
      </c>
      <c r="AB46" s="27">
        <v>1000</v>
      </c>
      <c r="AC46" s="33">
        <v>0</v>
      </c>
      <c r="AD46" s="33">
        <v>0</v>
      </c>
      <c r="AE46" s="34" t="s">
        <v>51</v>
      </c>
      <c r="AF46" s="18"/>
    </row>
    <row r="47" spans="2:32" ht="60.75">
      <c r="B47" s="18"/>
      <c r="C47" s="28" t="s">
        <v>201</v>
      </c>
      <c r="D47" s="28" t="s">
        <v>202</v>
      </c>
      <c r="E47" s="29" t="s">
        <v>203</v>
      </c>
      <c r="F47" s="29" t="s">
        <v>5</v>
      </c>
      <c r="G47" s="29" t="s">
        <v>69</v>
      </c>
      <c r="H47" s="30" t="s">
        <v>53</v>
      </c>
      <c r="I47" s="30" t="s">
        <v>41</v>
      </c>
      <c r="J47" s="31" t="s">
        <v>40</v>
      </c>
      <c r="K47" s="30" t="s">
        <v>93</v>
      </c>
      <c r="L47" s="32" t="s">
        <v>41</v>
      </c>
      <c r="M47" s="30" t="s">
        <v>42</v>
      </c>
      <c r="N47" s="30" t="s">
        <v>54</v>
      </c>
      <c r="O47" s="30" t="s">
        <v>61</v>
      </c>
      <c r="P47" s="32" t="s">
        <v>44</v>
      </c>
      <c r="Q47" s="32" t="s">
        <v>56</v>
      </c>
      <c r="R47" s="30">
        <v>11277694</v>
      </c>
      <c r="S47" s="30">
        <v>10991515.1</v>
      </c>
      <c r="T47" s="30">
        <v>10991515.1</v>
      </c>
      <c r="U47" s="30">
        <v>10991515.1</v>
      </c>
      <c r="V47" s="30">
        <v>10991515.1</v>
      </c>
      <c r="W47" s="30">
        <v>10991515.1</v>
      </c>
      <c r="X47" s="30">
        <v>10991515.1</v>
      </c>
      <c r="Y47" s="33">
        <f t="shared" si="1"/>
        <v>100</v>
      </c>
      <c r="Z47" s="32">
        <v>0</v>
      </c>
      <c r="AA47" s="32" t="s">
        <v>48</v>
      </c>
      <c r="AB47" s="27">
        <v>60847</v>
      </c>
      <c r="AC47" s="33">
        <v>0</v>
      </c>
      <c r="AD47" s="33">
        <v>0</v>
      </c>
      <c r="AE47" s="34" t="s">
        <v>51</v>
      </c>
      <c r="AF47" s="18"/>
    </row>
    <row r="48" spans="2:32" ht="60.75">
      <c r="B48" s="18"/>
      <c r="C48" s="28" t="s">
        <v>204</v>
      </c>
      <c r="D48" s="28" t="s">
        <v>205</v>
      </c>
      <c r="E48" s="29" t="s">
        <v>206</v>
      </c>
      <c r="F48" s="29" t="s">
        <v>5</v>
      </c>
      <c r="G48" s="29" t="s">
        <v>66</v>
      </c>
      <c r="H48" s="30" t="s">
        <v>53</v>
      </c>
      <c r="I48" s="30" t="s">
        <v>41</v>
      </c>
      <c r="J48" s="31" t="s">
        <v>40</v>
      </c>
      <c r="K48" s="30" t="s">
        <v>93</v>
      </c>
      <c r="L48" s="32" t="s">
        <v>41</v>
      </c>
      <c r="M48" s="30" t="s">
        <v>42</v>
      </c>
      <c r="N48" s="30" t="s">
        <v>54</v>
      </c>
      <c r="O48" s="30" t="s">
        <v>61</v>
      </c>
      <c r="P48" s="32" t="s">
        <v>44</v>
      </c>
      <c r="Q48" s="32" t="s">
        <v>56</v>
      </c>
      <c r="R48" s="30">
        <v>17090650.620000001</v>
      </c>
      <c r="S48" s="30">
        <v>11328106.52</v>
      </c>
      <c r="T48" s="30">
        <v>11328106.52</v>
      </c>
      <c r="U48" s="30">
        <v>11328106.52</v>
      </c>
      <c r="V48" s="30">
        <v>10270784.689999999</v>
      </c>
      <c r="W48" s="30">
        <v>10270784.68</v>
      </c>
      <c r="X48" s="30">
        <v>8544939.5099999998</v>
      </c>
      <c r="Y48" s="33">
        <f t="shared" si="1"/>
        <v>90.66638508268548</v>
      </c>
      <c r="Z48" s="32">
        <v>0</v>
      </c>
      <c r="AA48" s="32" t="s">
        <v>48</v>
      </c>
      <c r="AB48" s="27">
        <v>216206</v>
      </c>
      <c r="AC48" s="33">
        <v>0</v>
      </c>
      <c r="AD48" s="33">
        <v>0</v>
      </c>
      <c r="AE48" s="34" t="s">
        <v>52</v>
      </c>
      <c r="AF48" s="18"/>
    </row>
    <row r="49" spans="2:32" ht="60.75">
      <c r="B49" s="18"/>
      <c r="C49" s="28" t="s">
        <v>207</v>
      </c>
      <c r="D49" s="28" t="s">
        <v>208</v>
      </c>
      <c r="E49" s="29" t="s">
        <v>209</v>
      </c>
      <c r="F49" s="29" t="s">
        <v>5</v>
      </c>
      <c r="G49" s="29" t="s">
        <v>66</v>
      </c>
      <c r="H49" s="30" t="s">
        <v>53</v>
      </c>
      <c r="I49" s="30" t="s">
        <v>41</v>
      </c>
      <c r="J49" s="31" t="s">
        <v>40</v>
      </c>
      <c r="K49" s="30" t="s">
        <v>93</v>
      </c>
      <c r="L49" s="32" t="s">
        <v>41</v>
      </c>
      <c r="M49" s="30" t="s">
        <v>42</v>
      </c>
      <c r="N49" s="30" t="s">
        <v>54</v>
      </c>
      <c r="O49" s="30" t="s">
        <v>61</v>
      </c>
      <c r="P49" s="32" t="s">
        <v>44</v>
      </c>
      <c r="Q49" s="32" t="s">
        <v>56</v>
      </c>
      <c r="R49" s="30">
        <v>4853996.8</v>
      </c>
      <c r="S49" s="30">
        <v>4397814.1399999997</v>
      </c>
      <c r="T49" s="30">
        <v>4397814.1399999997</v>
      </c>
      <c r="U49" s="30">
        <v>4397814.1399999997</v>
      </c>
      <c r="V49" s="30">
        <v>4394673.28</v>
      </c>
      <c r="W49" s="30">
        <v>4394673.28</v>
      </c>
      <c r="X49" s="30">
        <v>4394673.28</v>
      </c>
      <c r="Y49" s="33">
        <f t="shared" si="1"/>
        <v>99.928581338364623</v>
      </c>
      <c r="Z49" s="32">
        <v>0</v>
      </c>
      <c r="AA49" s="32" t="s">
        <v>48</v>
      </c>
      <c r="AB49" s="27">
        <v>216206</v>
      </c>
      <c r="AC49" s="33">
        <v>0</v>
      </c>
      <c r="AD49" s="33">
        <v>0</v>
      </c>
      <c r="AE49" s="34" t="s">
        <v>52</v>
      </c>
      <c r="AF49" s="18"/>
    </row>
    <row r="50" spans="2:32" ht="60.75">
      <c r="B50" s="18"/>
      <c r="C50" s="28" t="s">
        <v>210</v>
      </c>
      <c r="D50" s="28" t="s">
        <v>211</v>
      </c>
      <c r="E50" s="29" t="s">
        <v>212</v>
      </c>
      <c r="F50" s="29" t="s">
        <v>5</v>
      </c>
      <c r="G50" s="29" t="s">
        <v>66</v>
      </c>
      <c r="H50" s="30" t="s">
        <v>53</v>
      </c>
      <c r="I50" s="30" t="s">
        <v>41</v>
      </c>
      <c r="J50" s="31" t="s">
        <v>40</v>
      </c>
      <c r="K50" s="30" t="s">
        <v>93</v>
      </c>
      <c r="L50" s="32" t="s">
        <v>41</v>
      </c>
      <c r="M50" s="30" t="s">
        <v>42</v>
      </c>
      <c r="N50" s="30" t="s">
        <v>54</v>
      </c>
      <c r="O50" s="30" t="s">
        <v>61</v>
      </c>
      <c r="P50" s="32" t="s">
        <v>44</v>
      </c>
      <c r="Q50" s="32" t="s">
        <v>56</v>
      </c>
      <c r="R50" s="30">
        <v>2798975.6</v>
      </c>
      <c r="S50" s="30">
        <v>2230943.11</v>
      </c>
      <c r="T50" s="30">
        <v>2230943.11</v>
      </c>
      <c r="U50" s="30">
        <v>2230943.11</v>
      </c>
      <c r="V50" s="30">
        <v>2230943.11</v>
      </c>
      <c r="W50" s="30">
        <v>2230943.11</v>
      </c>
      <c r="X50" s="30">
        <v>2230943.11</v>
      </c>
      <c r="Y50" s="33">
        <f t="shared" si="1"/>
        <v>100</v>
      </c>
      <c r="Z50" s="32">
        <v>0</v>
      </c>
      <c r="AA50" s="32" t="s">
        <v>48</v>
      </c>
      <c r="AB50" s="27">
        <v>216206</v>
      </c>
      <c r="AC50" s="33">
        <v>0</v>
      </c>
      <c r="AD50" s="33">
        <v>0</v>
      </c>
      <c r="AE50" s="34" t="s">
        <v>52</v>
      </c>
      <c r="AF50" s="18"/>
    </row>
    <row r="51" spans="2:32" ht="60.75">
      <c r="B51" s="18"/>
      <c r="C51" s="28" t="s">
        <v>213</v>
      </c>
      <c r="D51" s="28" t="s">
        <v>214</v>
      </c>
      <c r="E51" s="29" t="s">
        <v>215</v>
      </c>
      <c r="F51" s="29" t="s">
        <v>5</v>
      </c>
      <c r="G51" s="29" t="s">
        <v>66</v>
      </c>
      <c r="H51" s="30" t="s">
        <v>53</v>
      </c>
      <c r="I51" s="30" t="s">
        <v>41</v>
      </c>
      <c r="J51" s="31" t="s">
        <v>40</v>
      </c>
      <c r="K51" s="30" t="s">
        <v>93</v>
      </c>
      <c r="L51" s="32" t="s">
        <v>41</v>
      </c>
      <c r="M51" s="30" t="s">
        <v>42</v>
      </c>
      <c r="N51" s="30" t="s">
        <v>54</v>
      </c>
      <c r="O51" s="30" t="s">
        <v>46</v>
      </c>
      <c r="P51" s="32" t="s">
        <v>50</v>
      </c>
      <c r="Q51" s="32" t="s">
        <v>56</v>
      </c>
      <c r="R51" s="30">
        <v>415933.74</v>
      </c>
      <c r="S51" s="30">
        <v>415933.74</v>
      </c>
      <c r="T51" s="30">
        <v>415933.74</v>
      </c>
      <c r="U51" s="30">
        <v>393571.28</v>
      </c>
      <c r="V51" s="30">
        <v>118071.39</v>
      </c>
      <c r="W51" s="30">
        <v>118071.39</v>
      </c>
      <c r="X51" s="30">
        <v>118071.39</v>
      </c>
      <c r="Y51" s="33">
        <f t="shared" si="1"/>
        <v>28.38706713237546</v>
      </c>
      <c r="Z51" s="32">
        <v>0</v>
      </c>
      <c r="AA51" s="32" t="s">
        <v>57</v>
      </c>
      <c r="AB51" s="27">
        <v>70</v>
      </c>
      <c r="AC51" s="33">
        <v>0</v>
      </c>
      <c r="AD51" s="33">
        <v>0</v>
      </c>
      <c r="AE51" s="34" t="s">
        <v>52</v>
      </c>
      <c r="AF51" s="18"/>
    </row>
    <row r="52" spans="2:32" ht="67.5">
      <c r="B52" s="18"/>
      <c r="C52" s="28" t="s">
        <v>216</v>
      </c>
      <c r="D52" s="28" t="s">
        <v>217</v>
      </c>
      <c r="E52" s="29" t="s">
        <v>218</v>
      </c>
      <c r="F52" s="29" t="s">
        <v>5</v>
      </c>
      <c r="G52" s="29" t="s">
        <v>66</v>
      </c>
      <c r="H52" s="30" t="s">
        <v>53</v>
      </c>
      <c r="I52" s="30" t="s">
        <v>41</v>
      </c>
      <c r="J52" s="31" t="s">
        <v>40</v>
      </c>
      <c r="K52" s="30" t="s">
        <v>93</v>
      </c>
      <c r="L52" s="32" t="s">
        <v>41</v>
      </c>
      <c r="M52" s="30" t="s">
        <v>42</v>
      </c>
      <c r="N52" s="30" t="s">
        <v>54</v>
      </c>
      <c r="O52" s="30" t="s">
        <v>46</v>
      </c>
      <c r="P52" s="32" t="s">
        <v>44</v>
      </c>
      <c r="Q52" s="32" t="s">
        <v>56</v>
      </c>
      <c r="R52" s="30">
        <v>7859726.8399999999</v>
      </c>
      <c r="S52" s="30">
        <v>7052414.79</v>
      </c>
      <c r="T52" s="30">
        <v>7052414.79</v>
      </c>
      <c r="U52" s="30">
        <v>7052414.79</v>
      </c>
      <c r="V52" s="30">
        <v>6134158.5300000003</v>
      </c>
      <c r="W52" s="30">
        <v>6134158.5300000003</v>
      </c>
      <c r="X52" s="30">
        <v>5964218.8399999999</v>
      </c>
      <c r="Y52" s="33">
        <f t="shared" si="1"/>
        <v>86.979548320072652</v>
      </c>
      <c r="Z52" s="32">
        <v>0</v>
      </c>
      <c r="AA52" s="32" t="s">
        <v>57</v>
      </c>
      <c r="AB52" s="27">
        <v>20000</v>
      </c>
      <c r="AC52" s="33">
        <v>0</v>
      </c>
      <c r="AD52" s="33">
        <v>0</v>
      </c>
      <c r="AE52" s="34" t="s">
        <v>52</v>
      </c>
      <c r="AF52" s="18"/>
    </row>
    <row r="53" spans="2:32" ht="67.5">
      <c r="B53" s="18"/>
      <c r="C53" s="28" t="s">
        <v>219</v>
      </c>
      <c r="D53" s="28" t="s">
        <v>220</v>
      </c>
      <c r="E53" s="29" t="s">
        <v>221</v>
      </c>
      <c r="F53" s="29" t="s">
        <v>5</v>
      </c>
      <c r="G53" s="29" t="s">
        <v>66</v>
      </c>
      <c r="H53" s="30" t="s">
        <v>53</v>
      </c>
      <c r="I53" s="30" t="s">
        <v>41</v>
      </c>
      <c r="J53" s="31" t="s">
        <v>40</v>
      </c>
      <c r="K53" s="30" t="s">
        <v>93</v>
      </c>
      <c r="L53" s="32" t="s">
        <v>41</v>
      </c>
      <c r="M53" s="30" t="s">
        <v>42</v>
      </c>
      <c r="N53" s="30" t="s">
        <v>54</v>
      </c>
      <c r="O53" s="30" t="s">
        <v>46</v>
      </c>
      <c r="P53" s="32" t="s">
        <v>50</v>
      </c>
      <c r="Q53" s="32" t="s">
        <v>56</v>
      </c>
      <c r="R53" s="30">
        <v>4853436.97</v>
      </c>
      <c r="S53" s="30">
        <v>4411681.74</v>
      </c>
      <c r="T53" s="30">
        <v>4411681.74</v>
      </c>
      <c r="U53" s="30">
        <v>4411681.74</v>
      </c>
      <c r="V53" s="30">
        <v>3682036.7</v>
      </c>
      <c r="W53" s="30">
        <v>3682036.7</v>
      </c>
      <c r="X53" s="30">
        <v>3682036.7</v>
      </c>
      <c r="Y53" s="33">
        <f t="shared" si="1"/>
        <v>83.461068068795015</v>
      </c>
      <c r="Z53" s="32">
        <v>0</v>
      </c>
      <c r="AA53" s="32" t="s">
        <v>57</v>
      </c>
      <c r="AB53" s="27">
        <v>10000</v>
      </c>
      <c r="AC53" s="33">
        <v>0</v>
      </c>
      <c r="AD53" s="33">
        <v>0</v>
      </c>
      <c r="AE53" s="34" t="s">
        <v>52</v>
      </c>
      <c r="AF53" s="18"/>
    </row>
    <row r="54" spans="2:32" ht="60.75">
      <c r="B54" s="18"/>
      <c r="C54" s="28" t="s">
        <v>222</v>
      </c>
      <c r="D54" s="28" t="s">
        <v>223</v>
      </c>
      <c r="E54" s="29" t="s">
        <v>224</v>
      </c>
      <c r="F54" s="29" t="s">
        <v>5</v>
      </c>
      <c r="G54" s="29" t="s">
        <v>74</v>
      </c>
      <c r="H54" s="30" t="s">
        <v>53</v>
      </c>
      <c r="I54" s="30" t="s">
        <v>41</v>
      </c>
      <c r="J54" s="31" t="s">
        <v>40</v>
      </c>
      <c r="K54" s="30" t="s">
        <v>93</v>
      </c>
      <c r="L54" s="32" t="s">
        <v>41</v>
      </c>
      <c r="M54" s="30" t="s">
        <v>42</v>
      </c>
      <c r="N54" s="30" t="s">
        <v>54</v>
      </c>
      <c r="O54" s="30" t="s">
        <v>61</v>
      </c>
      <c r="P54" s="32" t="s">
        <v>44</v>
      </c>
      <c r="Q54" s="32" t="s">
        <v>56</v>
      </c>
      <c r="R54" s="30">
        <v>11317324.24</v>
      </c>
      <c r="S54" s="30">
        <v>11025376.16</v>
      </c>
      <c r="T54" s="30">
        <v>11025376.16</v>
      </c>
      <c r="U54" s="30">
        <v>11025376.16</v>
      </c>
      <c r="V54" s="30">
        <v>11025376.16</v>
      </c>
      <c r="W54" s="30">
        <v>11025376.16</v>
      </c>
      <c r="X54" s="30">
        <v>11025376.16</v>
      </c>
      <c r="Y54" s="33">
        <f t="shared" si="1"/>
        <v>100</v>
      </c>
      <c r="Z54" s="32">
        <v>0</v>
      </c>
      <c r="AA54" s="32" t="s">
        <v>48</v>
      </c>
      <c r="AB54" s="27">
        <v>6335</v>
      </c>
      <c r="AC54" s="33">
        <v>0</v>
      </c>
      <c r="AD54" s="33">
        <v>0</v>
      </c>
      <c r="AE54" s="34" t="s">
        <v>52</v>
      </c>
      <c r="AF54" s="18"/>
    </row>
    <row r="55" spans="2:32" ht="60.75">
      <c r="B55" s="18"/>
      <c r="C55" s="28" t="s">
        <v>225</v>
      </c>
      <c r="D55" s="28" t="s">
        <v>226</v>
      </c>
      <c r="E55" s="29" t="s">
        <v>227</v>
      </c>
      <c r="F55" s="29" t="s">
        <v>5</v>
      </c>
      <c r="G55" s="29" t="s">
        <v>68</v>
      </c>
      <c r="H55" s="30" t="s">
        <v>53</v>
      </c>
      <c r="I55" s="30" t="s">
        <v>41</v>
      </c>
      <c r="J55" s="31" t="s">
        <v>40</v>
      </c>
      <c r="K55" s="30" t="s">
        <v>93</v>
      </c>
      <c r="L55" s="32" t="s">
        <v>41</v>
      </c>
      <c r="M55" s="30" t="s">
        <v>42</v>
      </c>
      <c r="N55" s="30" t="s">
        <v>78</v>
      </c>
      <c r="O55" s="30" t="s">
        <v>61</v>
      </c>
      <c r="P55" s="32" t="s">
        <v>44</v>
      </c>
      <c r="Q55" s="32" t="s">
        <v>56</v>
      </c>
      <c r="R55" s="30">
        <v>2999743.76</v>
      </c>
      <c r="S55" s="30">
        <v>2859825.44</v>
      </c>
      <c r="T55" s="30">
        <v>2859825.44</v>
      </c>
      <c r="U55" s="30">
        <v>2859825.44</v>
      </c>
      <c r="V55" s="30">
        <v>2859825.44</v>
      </c>
      <c r="W55" s="30">
        <v>2859825.44</v>
      </c>
      <c r="X55" s="30">
        <v>2859825.44</v>
      </c>
      <c r="Y55" s="33">
        <f t="shared" si="1"/>
        <v>100</v>
      </c>
      <c r="Z55" s="32">
        <v>0</v>
      </c>
      <c r="AA55" s="32" t="s">
        <v>48</v>
      </c>
      <c r="AB55" s="27">
        <v>1000</v>
      </c>
      <c r="AC55" s="33">
        <v>0</v>
      </c>
      <c r="AD55" s="33">
        <v>0</v>
      </c>
      <c r="AE55" s="34" t="s">
        <v>52</v>
      </c>
      <c r="AF55" s="18"/>
    </row>
    <row r="56" spans="2:32" ht="60.75">
      <c r="B56" s="18"/>
      <c r="C56" s="28" t="s">
        <v>228</v>
      </c>
      <c r="D56" s="28" t="s">
        <v>229</v>
      </c>
      <c r="E56" s="29" t="s">
        <v>230</v>
      </c>
      <c r="F56" s="29" t="s">
        <v>5</v>
      </c>
      <c r="G56" s="29" t="s">
        <v>67</v>
      </c>
      <c r="H56" s="30" t="s">
        <v>53</v>
      </c>
      <c r="I56" s="30" t="s">
        <v>41</v>
      </c>
      <c r="J56" s="31" t="s">
        <v>40</v>
      </c>
      <c r="K56" s="30" t="s">
        <v>93</v>
      </c>
      <c r="L56" s="32" t="s">
        <v>41</v>
      </c>
      <c r="M56" s="30" t="s">
        <v>42</v>
      </c>
      <c r="N56" s="30" t="s">
        <v>54</v>
      </c>
      <c r="O56" s="30" t="s">
        <v>46</v>
      </c>
      <c r="P56" s="32" t="s">
        <v>50</v>
      </c>
      <c r="Q56" s="32" t="s">
        <v>56</v>
      </c>
      <c r="R56" s="30">
        <v>7305499.2300000004</v>
      </c>
      <c r="S56" s="30">
        <v>7251019.2199999997</v>
      </c>
      <c r="T56" s="30">
        <v>7251019.2199999997</v>
      </c>
      <c r="U56" s="30">
        <v>7251019.2199999997</v>
      </c>
      <c r="V56" s="30">
        <v>2175305.7599999998</v>
      </c>
      <c r="W56" s="30">
        <v>2175305.7599999998</v>
      </c>
      <c r="X56" s="30">
        <v>2175305.7599999998</v>
      </c>
      <c r="Y56" s="33">
        <f t="shared" si="1"/>
        <v>29.99999991725301</v>
      </c>
      <c r="Z56" s="32">
        <v>0</v>
      </c>
      <c r="AA56" s="32" t="s">
        <v>231</v>
      </c>
      <c r="AB56" s="27">
        <v>6634</v>
      </c>
      <c r="AC56" s="33">
        <v>0</v>
      </c>
      <c r="AD56" s="33">
        <v>0</v>
      </c>
      <c r="AE56" s="34" t="s">
        <v>52</v>
      </c>
      <c r="AF56" s="18"/>
    </row>
    <row r="57" spans="2:32" ht="60.75">
      <c r="B57" s="18"/>
      <c r="C57" s="28" t="s">
        <v>232</v>
      </c>
      <c r="D57" s="28" t="s">
        <v>233</v>
      </c>
      <c r="E57" s="29" t="s">
        <v>234</v>
      </c>
      <c r="F57" s="29" t="s">
        <v>5</v>
      </c>
      <c r="G57" s="29" t="s">
        <v>60</v>
      </c>
      <c r="H57" s="30" t="s">
        <v>53</v>
      </c>
      <c r="I57" s="30" t="s">
        <v>41</v>
      </c>
      <c r="J57" s="31" t="s">
        <v>40</v>
      </c>
      <c r="K57" s="30" t="s">
        <v>93</v>
      </c>
      <c r="L57" s="32" t="s">
        <v>41</v>
      </c>
      <c r="M57" s="30" t="s">
        <v>42</v>
      </c>
      <c r="N57" s="30" t="s">
        <v>54</v>
      </c>
      <c r="O57" s="30" t="s">
        <v>46</v>
      </c>
      <c r="P57" s="32" t="s">
        <v>50</v>
      </c>
      <c r="Q57" s="32" t="s">
        <v>56</v>
      </c>
      <c r="R57" s="30">
        <v>9999999.7699999996</v>
      </c>
      <c r="S57" s="30">
        <v>9982182.9600000009</v>
      </c>
      <c r="T57" s="30">
        <v>9982182.9600000009</v>
      </c>
      <c r="U57" s="30">
        <v>8963863.4600000009</v>
      </c>
      <c r="V57" s="30">
        <v>8742741.6600000001</v>
      </c>
      <c r="W57" s="30">
        <v>8742741.6600000001</v>
      </c>
      <c r="X57" s="30">
        <v>7945879.3899999997</v>
      </c>
      <c r="Y57" s="33">
        <f t="shared" si="1"/>
        <v>87.583464408871137</v>
      </c>
      <c r="Z57" s="32">
        <v>0</v>
      </c>
      <c r="AA57" s="32" t="s">
        <v>48</v>
      </c>
      <c r="AB57" s="27">
        <v>1500</v>
      </c>
      <c r="AC57" s="33">
        <v>0</v>
      </c>
      <c r="AD57" s="33">
        <v>0</v>
      </c>
      <c r="AE57" s="34" t="s">
        <v>51</v>
      </c>
      <c r="AF57" s="18"/>
    </row>
    <row r="58" spans="2:32" ht="81">
      <c r="B58" s="18"/>
      <c r="C58" s="28" t="s">
        <v>235</v>
      </c>
      <c r="D58" s="28" t="s">
        <v>236</v>
      </c>
      <c r="E58" s="29" t="s">
        <v>237</v>
      </c>
      <c r="F58" s="29" t="s">
        <v>5</v>
      </c>
      <c r="G58" s="29" t="s">
        <v>238</v>
      </c>
      <c r="H58" s="30" t="s">
        <v>53</v>
      </c>
      <c r="I58" s="30" t="s">
        <v>41</v>
      </c>
      <c r="J58" s="31" t="s">
        <v>40</v>
      </c>
      <c r="K58" s="30" t="s">
        <v>93</v>
      </c>
      <c r="L58" s="32" t="s">
        <v>41</v>
      </c>
      <c r="M58" s="30" t="s">
        <v>42</v>
      </c>
      <c r="N58" s="30" t="s">
        <v>54</v>
      </c>
      <c r="O58" s="30" t="s">
        <v>46</v>
      </c>
      <c r="P58" s="32" t="s">
        <v>50</v>
      </c>
      <c r="Q58" s="32" t="s">
        <v>56</v>
      </c>
      <c r="R58" s="30">
        <v>1156190.67</v>
      </c>
      <c r="S58" s="30">
        <v>1156190.67</v>
      </c>
      <c r="T58" s="30">
        <v>1156190.67</v>
      </c>
      <c r="U58" s="30">
        <v>1080000</v>
      </c>
      <c r="V58" s="30">
        <v>323999.99</v>
      </c>
      <c r="W58" s="30">
        <v>323999.99</v>
      </c>
      <c r="X58" s="30">
        <v>323999.99</v>
      </c>
      <c r="Y58" s="33">
        <f t="shared" si="1"/>
        <v>28.023058688062243</v>
      </c>
      <c r="Z58" s="32">
        <v>0</v>
      </c>
      <c r="AA58" s="32" t="s">
        <v>57</v>
      </c>
      <c r="AB58" s="27">
        <v>400</v>
      </c>
      <c r="AC58" s="33">
        <v>0</v>
      </c>
      <c r="AD58" s="33">
        <v>0</v>
      </c>
      <c r="AE58" s="34" t="s">
        <v>51</v>
      </c>
      <c r="AF58" s="18"/>
    </row>
    <row r="59" spans="2:32" ht="67.5">
      <c r="B59" s="18"/>
      <c r="C59" s="28" t="s">
        <v>239</v>
      </c>
      <c r="D59" s="28" t="s">
        <v>240</v>
      </c>
      <c r="E59" s="29" t="s">
        <v>241</v>
      </c>
      <c r="F59" s="29" t="s">
        <v>5</v>
      </c>
      <c r="G59" s="29" t="s">
        <v>75</v>
      </c>
      <c r="H59" s="30" t="s">
        <v>53</v>
      </c>
      <c r="I59" s="30" t="s">
        <v>41</v>
      </c>
      <c r="J59" s="31" t="s">
        <v>40</v>
      </c>
      <c r="K59" s="30" t="s">
        <v>93</v>
      </c>
      <c r="L59" s="32" t="s">
        <v>41</v>
      </c>
      <c r="M59" s="30" t="s">
        <v>42</v>
      </c>
      <c r="N59" s="30" t="s">
        <v>54</v>
      </c>
      <c r="O59" s="30" t="s">
        <v>46</v>
      </c>
      <c r="P59" s="32" t="s">
        <v>44</v>
      </c>
      <c r="Q59" s="32" t="s">
        <v>56</v>
      </c>
      <c r="R59" s="30">
        <v>410000</v>
      </c>
      <c r="S59" s="30">
        <v>399988.88</v>
      </c>
      <c r="T59" s="30">
        <v>399988.88</v>
      </c>
      <c r="U59" s="30">
        <v>399988.88</v>
      </c>
      <c r="V59" s="30">
        <v>399988.88</v>
      </c>
      <c r="W59" s="30">
        <v>399988.88</v>
      </c>
      <c r="X59" s="30">
        <v>399988.88</v>
      </c>
      <c r="Y59" s="33">
        <f t="shared" si="1"/>
        <v>100</v>
      </c>
      <c r="Z59" s="32">
        <v>0</v>
      </c>
      <c r="AA59" s="32" t="s">
        <v>57</v>
      </c>
      <c r="AB59" s="27">
        <v>1492</v>
      </c>
      <c r="AC59" s="33">
        <v>0</v>
      </c>
      <c r="AD59" s="33">
        <v>0</v>
      </c>
      <c r="AE59" s="34" t="s">
        <v>51</v>
      </c>
      <c r="AF59" s="18"/>
    </row>
    <row r="60" spans="2:32" ht="60.75">
      <c r="B60" s="18"/>
      <c r="C60" s="28" t="s">
        <v>242</v>
      </c>
      <c r="D60" s="28" t="s">
        <v>243</v>
      </c>
      <c r="E60" s="29" t="s">
        <v>244</v>
      </c>
      <c r="F60" s="29" t="s">
        <v>5</v>
      </c>
      <c r="G60" s="29" t="s">
        <v>146</v>
      </c>
      <c r="H60" s="30" t="s">
        <v>245</v>
      </c>
      <c r="I60" s="30" t="s">
        <v>86</v>
      </c>
      <c r="J60" s="31" t="s">
        <v>40</v>
      </c>
      <c r="K60" s="30" t="s">
        <v>93</v>
      </c>
      <c r="L60" s="32" t="s">
        <v>41</v>
      </c>
      <c r="M60" s="30" t="s">
        <v>42</v>
      </c>
      <c r="N60" s="30" t="s">
        <v>54</v>
      </c>
      <c r="O60" s="30" t="s">
        <v>46</v>
      </c>
      <c r="P60" s="32" t="s">
        <v>50</v>
      </c>
      <c r="Q60" s="32" t="s">
        <v>56</v>
      </c>
      <c r="R60" s="30">
        <v>5309589.1500000004</v>
      </c>
      <c r="S60" s="30">
        <v>5200057.3600000003</v>
      </c>
      <c r="T60" s="30">
        <v>5200057.3600000003</v>
      </c>
      <c r="U60" s="30">
        <v>5200057.3600000003</v>
      </c>
      <c r="V60" s="30">
        <v>4680248.99</v>
      </c>
      <c r="W60" s="30">
        <v>4680248.99</v>
      </c>
      <c r="X60" s="30">
        <v>4680248.8899999997</v>
      </c>
      <c r="Y60" s="33">
        <f t="shared" si="1"/>
        <v>90.003795458133169</v>
      </c>
      <c r="Z60" s="32">
        <v>0</v>
      </c>
      <c r="AA60" s="32" t="s">
        <v>57</v>
      </c>
      <c r="AB60" s="27">
        <v>362</v>
      </c>
      <c r="AC60" s="33">
        <v>0</v>
      </c>
      <c r="AD60" s="33">
        <v>0</v>
      </c>
      <c r="AE60" s="34" t="s">
        <v>51</v>
      </c>
      <c r="AF60" s="18"/>
    </row>
    <row r="61" spans="2:32" ht="67.5">
      <c r="B61" s="18"/>
      <c r="C61" s="28" t="s">
        <v>246</v>
      </c>
      <c r="D61" s="28" t="s">
        <v>247</v>
      </c>
      <c r="E61" s="29" t="s">
        <v>248</v>
      </c>
      <c r="F61" s="29" t="s">
        <v>5</v>
      </c>
      <c r="G61" s="29" t="s">
        <v>146</v>
      </c>
      <c r="H61" s="30" t="s">
        <v>249</v>
      </c>
      <c r="I61" s="30" t="s">
        <v>86</v>
      </c>
      <c r="J61" s="31" t="s">
        <v>40</v>
      </c>
      <c r="K61" s="30" t="s">
        <v>93</v>
      </c>
      <c r="L61" s="32" t="s">
        <v>41</v>
      </c>
      <c r="M61" s="30" t="s">
        <v>42</v>
      </c>
      <c r="N61" s="30" t="s">
        <v>54</v>
      </c>
      <c r="O61" s="30" t="s">
        <v>46</v>
      </c>
      <c r="P61" s="32" t="s">
        <v>44</v>
      </c>
      <c r="Q61" s="32" t="s">
        <v>56</v>
      </c>
      <c r="R61" s="30">
        <v>887400</v>
      </c>
      <c r="S61" s="30">
        <v>830814.88</v>
      </c>
      <c r="T61" s="30">
        <v>830714.88</v>
      </c>
      <c r="U61" s="30">
        <v>830714.88</v>
      </c>
      <c r="V61" s="30">
        <v>830711.47</v>
      </c>
      <c r="W61" s="30">
        <v>830711.47</v>
      </c>
      <c r="X61" s="30">
        <v>830711.47</v>
      </c>
      <c r="Y61" s="33">
        <f t="shared" si="1"/>
        <v>99.987553183929492</v>
      </c>
      <c r="Z61" s="32">
        <v>0</v>
      </c>
      <c r="AA61" s="32" t="s">
        <v>80</v>
      </c>
      <c r="AB61" s="27">
        <v>1613</v>
      </c>
      <c r="AC61" s="33">
        <v>0</v>
      </c>
      <c r="AD61" s="33">
        <v>0</v>
      </c>
      <c r="AE61" s="34" t="s">
        <v>51</v>
      </c>
      <c r="AF61" s="18"/>
    </row>
    <row r="62" spans="2:32" ht="60.75">
      <c r="B62" s="18"/>
      <c r="C62" s="28" t="s">
        <v>250</v>
      </c>
      <c r="D62" s="28" t="s">
        <v>251</v>
      </c>
      <c r="E62" s="29" t="s">
        <v>252</v>
      </c>
      <c r="F62" s="29" t="s">
        <v>5</v>
      </c>
      <c r="G62" s="29" t="s">
        <v>106</v>
      </c>
      <c r="H62" s="30" t="s">
        <v>53</v>
      </c>
      <c r="I62" s="30" t="s">
        <v>41</v>
      </c>
      <c r="J62" s="31" t="s">
        <v>40</v>
      </c>
      <c r="K62" s="30" t="s">
        <v>93</v>
      </c>
      <c r="L62" s="32" t="s">
        <v>41</v>
      </c>
      <c r="M62" s="30" t="s">
        <v>42</v>
      </c>
      <c r="N62" s="30" t="s">
        <v>54</v>
      </c>
      <c r="O62" s="30" t="s">
        <v>46</v>
      </c>
      <c r="P62" s="32" t="s">
        <v>50</v>
      </c>
      <c r="Q62" s="32" t="s">
        <v>56</v>
      </c>
      <c r="R62" s="30">
        <v>58638141.560000002</v>
      </c>
      <c r="S62" s="30">
        <v>58012422.670000002</v>
      </c>
      <c r="T62" s="30">
        <v>58012422.670000002</v>
      </c>
      <c r="U62" s="30">
        <v>58012422.670000002</v>
      </c>
      <c r="V62" s="30">
        <v>54708160.100000001</v>
      </c>
      <c r="W62" s="30">
        <v>54708160.100000001</v>
      </c>
      <c r="X62" s="30">
        <v>54708160.100000001</v>
      </c>
      <c r="Y62" s="33">
        <f t="shared" si="1"/>
        <v>94.304215514673317</v>
      </c>
      <c r="Z62" s="32">
        <v>0</v>
      </c>
      <c r="AA62" s="32" t="s">
        <v>57</v>
      </c>
      <c r="AB62" s="27">
        <v>2983</v>
      </c>
      <c r="AC62" s="33">
        <v>0</v>
      </c>
      <c r="AD62" s="33">
        <v>3</v>
      </c>
      <c r="AE62" s="34" t="s">
        <v>52</v>
      </c>
      <c r="AF62" s="18"/>
    </row>
    <row r="63" spans="2:32" ht="67.5">
      <c r="B63" s="18"/>
      <c r="C63" s="28" t="s">
        <v>253</v>
      </c>
      <c r="D63" s="28" t="s">
        <v>254</v>
      </c>
      <c r="E63" s="29" t="s">
        <v>255</v>
      </c>
      <c r="F63" s="29" t="s">
        <v>5</v>
      </c>
      <c r="G63" s="29" t="s">
        <v>106</v>
      </c>
      <c r="H63" s="30" t="s">
        <v>53</v>
      </c>
      <c r="I63" s="30" t="s">
        <v>41</v>
      </c>
      <c r="J63" s="31" t="s">
        <v>40</v>
      </c>
      <c r="K63" s="30" t="s">
        <v>93</v>
      </c>
      <c r="L63" s="32" t="s">
        <v>41</v>
      </c>
      <c r="M63" s="30" t="s">
        <v>42</v>
      </c>
      <c r="N63" s="30" t="s">
        <v>54</v>
      </c>
      <c r="O63" s="30" t="s">
        <v>46</v>
      </c>
      <c r="P63" s="32" t="s">
        <v>44</v>
      </c>
      <c r="Q63" s="32" t="s">
        <v>56</v>
      </c>
      <c r="R63" s="30">
        <v>806200</v>
      </c>
      <c r="S63" s="30">
        <v>769395.59</v>
      </c>
      <c r="T63" s="30">
        <v>769395.59</v>
      </c>
      <c r="U63" s="30">
        <v>769395.59</v>
      </c>
      <c r="V63" s="30">
        <v>769388.37</v>
      </c>
      <c r="W63" s="30">
        <v>768388.37</v>
      </c>
      <c r="X63" s="30">
        <v>638738.54</v>
      </c>
      <c r="Y63" s="33">
        <f t="shared" si="1"/>
        <v>99.869089449810872</v>
      </c>
      <c r="Z63" s="32">
        <v>0</v>
      </c>
      <c r="AA63" s="32" t="s">
        <v>80</v>
      </c>
      <c r="AB63" s="27">
        <v>1219</v>
      </c>
      <c r="AC63" s="33">
        <v>0</v>
      </c>
      <c r="AD63" s="33">
        <v>2</v>
      </c>
      <c r="AE63" s="34" t="s">
        <v>52</v>
      </c>
      <c r="AF63" s="18"/>
    </row>
    <row r="64" spans="2:32" ht="67.5">
      <c r="B64" s="18"/>
      <c r="C64" s="28" t="s">
        <v>256</v>
      </c>
      <c r="D64" s="28" t="s">
        <v>257</v>
      </c>
      <c r="E64" s="29" t="s">
        <v>258</v>
      </c>
      <c r="F64" s="29" t="s">
        <v>5</v>
      </c>
      <c r="G64" s="29" t="s">
        <v>65</v>
      </c>
      <c r="H64" s="30" t="s">
        <v>53</v>
      </c>
      <c r="I64" s="30" t="s">
        <v>41</v>
      </c>
      <c r="J64" s="31" t="s">
        <v>40</v>
      </c>
      <c r="K64" s="30" t="s">
        <v>93</v>
      </c>
      <c r="L64" s="32" t="s">
        <v>41</v>
      </c>
      <c r="M64" s="30" t="s">
        <v>42</v>
      </c>
      <c r="N64" s="30" t="s">
        <v>54</v>
      </c>
      <c r="O64" s="30" t="s">
        <v>46</v>
      </c>
      <c r="P64" s="32" t="s">
        <v>50</v>
      </c>
      <c r="Q64" s="32" t="s">
        <v>56</v>
      </c>
      <c r="R64" s="30">
        <v>532324</v>
      </c>
      <c r="S64" s="30">
        <v>532234</v>
      </c>
      <c r="T64" s="30">
        <v>532234</v>
      </c>
      <c r="U64" s="30">
        <v>0</v>
      </c>
      <c r="V64" s="30">
        <v>0</v>
      </c>
      <c r="W64" s="30">
        <v>0</v>
      </c>
      <c r="X64" s="30">
        <v>0</v>
      </c>
      <c r="Y64" s="33">
        <f t="shared" si="1"/>
        <v>0</v>
      </c>
      <c r="Z64" s="32">
        <v>0</v>
      </c>
      <c r="AA64" s="32" t="s">
        <v>80</v>
      </c>
      <c r="AB64" s="27">
        <v>890</v>
      </c>
      <c r="AC64" s="33">
        <v>0</v>
      </c>
      <c r="AD64" s="33">
        <v>0</v>
      </c>
      <c r="AE64" s="34" t="s">
        <v>52</v>
      </c>
      <c r="AF64" s="18"/>
    </row>
    <row r="65" spans="2:32" ht="81">
      <c r="B65" s="18"/>
      <c r="C65" s="28" t="s">
        <v>259</v>
      </c>
      <c r="D65" s="28" t="s">
        <v>260</v>
      </c>
      <c r="E65" s="29" t="s">
        <v>261</v>
      </c>
      <c r="F65" s="29" t="s">
        <v>5</v>
      </c>
      <c r="G65" s="29" t="s">
        <v>69</v>
      </c>
      <c r="H65" s="30" t="s">
        <v>53</v>
      </c>
      <c r="I65" s="30" t="s">
        <v>41</v>
      </c>
      <c r="J65" s="31" t="s">
        <v>40</v>
      </c>
      <c r="K65" s="30" t="s">
        <v>93</v>
      </c>
      <c r="L65" s="32" t="s">
        <v>41</v>
      </c>
      <c r="M65" s="30" t="s">
        <v>42</v>
      </c>
      <c r="N65" s="30" t="s">
        <v>54</v>
      </c>
      <c r="O65" s="30" t="s">
        <v>46</v>
      </c>
      <c r="P65" s="32" t="s">
        <v>50</v>
      </c>
      <c r="Q65" s="32" t="s">
        <v>56</v>
      </c>
      <c r="R65" s="30">
        <v>1724061.52</v>
      </c>
      <c r="S65" s="30">
        <v>1566522.67</v>
      </c>
      <c r="T65" s="30">
        <v>1566522.67</v>
      </c>
      <c r="U65" s="30">
        <v>1566522.67</v>
      </c>
      <c r="V65" s="30">
        <v>1424852.87</v>
      </c>
      <c r="W65" s="30">
        <v>1424852.87</v>
      </c>
      <c r="X65" s="30">
        <v>1424852.87</v>
      </c>
      <c r="Y65" s="33">
        <f t="shared" si="1"/>
        <v>90.95641558765314</v>
      </c>
      <c r="Z65" s="32">
        <v>0</v>
      </c>
      <c r="AA65" s="32" t="s">
        <v>57</v>
      </c>
      <c r="AB65" s="27">
        <v>3839</v>
      </c>
      <c r="AC65" s="33">
        <v>0</v>
      </c>
      <c r="AD65" s="33">
        <v>0</v>
      </c>
      <c r="AE65" s="34" t="s">
        <v>51</v>
      </c>
      <c r="AF65" s="18"/>
    </row>
    <row r="66" spans="2:32" ht="67.5">
      <c r="B66" s="18"/>
      <c r="C66" s="28" t="s">
        <v>262</v>
      </c>
      <c r="D66" s="28" t="s">
        <v>263</v>
      </c>
      <c r="E66" s="29" t="s">
        <v>264</v>
      </c>
      <c r="F66" s="29" t="s">
        <v>5</v>
      </c>
      <c r="G66" s="29" t="s">
        <v>69</v>
      </c>
      <c r="H66" s="30" t="s">
        <v>53</v>
      </c>
      <c r="I66" s="30" t="s">
        <v>41</v>
      </c>
      <c r="J66" s="31" t="s">
        <v>40</v>
      </c>
      <c r="K66" s="30" t="s">
        <v>93</v>
      </c>
      <c r="L66" s="32" t="s">
        <v>41</v>
      </c>
      <c r="M66" s="30" t="s">
        <v>42</v>
      </c>
      <c r="N66" s="30" t="s">
        <v>54</v>
      </c>
      <c r="O66" s="30" t="s">
        <v>46</v>
      </c>
      <c r="P66" s="32" t="s">
        <v>50</v>
      </c>
      <c r="Q66" s="32" t="s">
        <v>56</v>
      </c>
      <c r="R66" s="30">
        <v>9503810.3499999996</v>
      </c>
      <c r="S66" s="30">
        <v>9466345.25</v>
      </c>
      <c r="T66" s="30">
        <v>9466345.25</v>
      </c>
      <c r="U66" s="30">
        <v>9466345.25</v>
      </c>
      <c r="V66" s="30">
        <v>7386425.9500000002</v>
      </c>
      <c r="W66" s="30">
        <v>7386425.9500000002</v>
      </c>
      <c r="X66" s="30">
        <v>7386425.9500000002</v>
      </c>
      <c r="Y66" s="33">
        <f t="shared" ref="Y66:Y82" si="2">IF(ISERROR(W66/S66),0,((W66/S66)*100))</f>
        <v>78.028275484670289</v>
      </c>
      <c r="Z66" s="32">
        <v>0</v>
      </c>
      <c r="AA66" s="32" t="s">
        <v>57</v>
      </c>
      <c r="AB66" s="27">
        <v>54905</v>
      </c>
      <c r="AC66" s="33">
        <v>0</v>
      </c>
      <c r="AD66" s="33">
        <v>0</v>
      </c>
      <c r="AE66" s="34" t="s">
        <v>51</v>
      </c>
      <c r="AF66" s="18"/>
    </row>
    <row r="67" spans="2:32" ht="60.75">
      <c r="B67" s="18"/>
      <c r="C67" s="28" t="s">
        <v>265</v>
      </c>
      <c r="D67" s="28" t="s">
        <v>266</v>
      </c>
      <c r="E67" s="29" t="s">
        <v>267</v>
      </c>
      <c r="F67" s="29" t="s">
        <v>5</v>
      </c>
      <c r="G67" s="29" t="s">
        <v>58</v>
      </c>
      <c r="H67" s="30" t="s">
        <v>53</v>
      </c>
      <c r="I67" s="30" t="s">
        <v>41</v>
      </c>
      <c r="J67" s="31" t="s">
        <v>40</v>
      </c>
      <c r="K67" s="30" t="s">
        <v>93</v>
      </c>
      <c r="L67" s="32" t="s">
        <v>41</v>
      </c>
      <c r="M67" s="30" t="s">
        <v>42</v>
      </c>
      <c r="N67" s="30" t="s">
        <v>268</v>
      </c>
      <c r="O67" s="30" t="s">
        <v>46</v>
      </c>
      <c r="P67" s="32" t="s">
        <v>50</v>
      </c>
      <c r="Q67" s="32" t="s">
        <v>56</v>
      </c>
      <c r="R67" s="30">
        <v>12492974.82</v>
      </c>
      <c r="S67" s="30">
        <v>12022213.18</v>
      </c>
      <c r="T67" s="30">
        <v>12022213.18</v>
      </c>
      <c r="U67" s="30">
        <v>12022213.18</v>
      </c>
      <c r="V67" s="30">
        <v>9753674.0500000007</v>
      </c>
      <c r="W67" s="30">
        <v>9753674.0500000007</v>
      </c>
      <c r="X67" s="30">
        <v>9753674.0500000007</v>
      </c>
      <c r="Y67" s="33">
        <f t="shared" si="2"/>
        <v>81.130436667236012</v>
      </c>
      <c r="Z67" s="32">
        <v>0</v>
      </c>
      <c r="AA67" s="32" t="s">
        <v>57</v>
      </c>
      <c r="AB67" s="27">
        <v>7620</v>
      </c>
      <c r="AC67" s="33">
        <v>0</v>
      </c>
      <c r="AD67" s="33">
        <v>0</v>
      </c>
      <c r="AE67" s="34" t="s">
        <v>52</v>
      </c>
      <c r="AF67" s="18"/>
    </row>
    <row r="68" spans="2:32" ht="60.75">
      <c r="B68" s="18"/>
      <c r="C68" s="28" t="s">
        <v>269</v>
      </c>
      <c r="D68" s="28" t="s">
        <v>270</v>
      </c>
      <c r="E68" s="29" t="s">
        <v>271</v>
      </c>
      <c r="F68" s="29" t="s">
        <v>5</v>
      </c>
      <c r="G68" s="29" t="s">
        <v>92</v>
      </c>
      <c r="H68" s="30" t="s">
        <v>53</v>
      </c>
      <c r="I68" s="30" t="s">
        <v>41</v>
      </c>
      <c r="J68" s="31" t="s">
        <v>40</v>
      </c>
      <c r="K68" s="30" t="s">
        <v>93</v>
      </c>
      <c r="L68" s="32" t="s">
        <v>41</v>
      </c>
      <c r="M68" s="30" t="s">
        <v>42</v>
      </c>
      <c r="N68" s="30" t="s">
        <v>54</v>
      </c>
      <c r="O68" s="30" t="s">
        <v>73</v>
      </c>
      <c r="P68" s="32" t="s">
        <v>50</v>
      </c>
      <c r="Q68" s="32" t="s">
        <v>47</v>
      </c>
      <c r="R68" s="30">
        <v>4000003.06</v>
      </c>
      <c r="S68" s="30">
        <v>1199865.92</v>
      </c>
      <c r="T68" s="30">
        <v>1199865.92</v>
      </c>
      <c r="U68" s="30">
        <v>1199865.92</v>
      </c>
      <c r="V68" s="30">
        <v>778573.9</v>
      </c>
      <c r="W68" s="30">
        <v>778573.9</v>
      </c>
      <c r="X68" s="30">
        <v>778573.9</v>
      </c>
      <c r="Y68" s="33">
        <f t="shared" si="2"/>
        <v>64.888408531513264</v>
      </c>
      <c r="Z68" s="32">
        <v>0</v>
      </c>
      <c r="AA68" s="32" t="s">
        <v>57</v>
      </c>
      <c r="AB68" s="27">
        <v>370</v>
      </c>
      <c r="AC68" s="33">
        <v>0</v>
      </c>
      <c r="AD68" s="33">
        <v>80</v>
      </c>
      <c r="AE68" s="34" t="s">
        <v>51</v>
      </c>
      <c r="AF68" s="18"/>
    </row>
    <row r="69" spans="2:32" ht="60.75">
      <c r="B69" s="18"/>
      <c r="C69" s="28" t="s">
        <v>272</v>
      </c>
      <c r="D69" s="28" t="s">
        <v>273</v>
      </c>
      <c r="E69" s="29" t="s">
        <v>274</v>
      </c>
      <c r="F69" s="29" t="s">
        <v>5</v>
      </c>
      <c r="G69" s="29" t="s">
        <v>146</v>
      </c>
      <c r="H69" s="30" t="s">
        <v>53</v>
      </c>
      <c r="I69" s="30" t="s">
        <v>41</v>
      </c>
      <c r="J69" s="31" t="s">
        <v>40</v>
      </c>
      <c r="K69" s="30" t="s">
        <v>93</v>
      </c>
      <c r="L69" s="32" t="s">
        <v>41</v>
      </c>
      <c r="M69" s="30" t="s">
        <v>42</v>
      </c>
      <c r="N69" s="30" t="s">
        <v>54</v>
      </c>
      <c r="O69" s="30" t="s">
        <v>73</v>
      </c>
      <c r="P69" s="32" t="s">
        <v>44</v>
      </c>
      <c r="Q69" s="32" t="s">
        <v>56</v>
      </c>
      <c r="R69" s="30">
        <v>5500001.5</v>
      </c>
      <c r="S69" s="30">
        <v>3755584.1</v>
      </c>
      <c r="T69" s="30">
        <v>3755584.1</v>
      </c>
      <c r="U69" s="30">
        <v>3755584.1</v>
      </c>
      <c r="V69" s="30">
        <v>2248515.9300000002</v>
      </c>
      <c r="W69" s="30">
        <v>2248515.9300000002</v>
      </c>
      <c r="X69" s="30">
        <v>2248515.9300000002</v>
      </c>
      <c r="Y69" s="33">
        <f t="shared" si="2"/>
        <v>59.871270889660011</v>
      </c>
      <c r="Z69" s="32">
        <v>0</v>
      </c>
      <c r="AA69" s="32" t="s">
        <v>57</v>
      </c>
      <c r="AB69" s="27">
        <v>520</v>
      </c>
      <c r="AC69" s="33">
        <v>0</v>
      </c>
      <c r="AD69" s="33">
        <v>0</v>
      </c>
      <c r="AE69" s="34" t="s">
        <v>51</v>
      </c>
      <c r="AF69" s="18"/>
    </row>
    <row r="70" spans="2:32" ht="60.75">
      <c r="B70" s="18"/>
      <c r="C70" s="28" t="s">
        <v>275</v>
      </c>
      <c r="D70" s="28" t="s">
        <v>276</v>
      </c>
      <c r="E70" s="29" t="s">
        <v>277</v>
      </c>
      <c r="F70" s="29" t="s">
        <v>5</v>
      </c>
      <c r="G70" s="29" t="s">
        <v>64</v>
      </c>
      <c r="H70" s="30" t="s">
        <v>53</v>
      </c>
      <c r="I70" s="30" t="s">
        <v>41</v>
      </c>
      <c r="J70" s="31" t="s">
        <v>40</v>
      </c>
      <c r="K70" s="30" t="s">
        <v>93</v>
      </c>
      <c r="L70" s="32" t="s">
        <v>41</v>
      </c>
      <c r="M70" s="30" t="s">
        <v>42</v>
      </c>
      <c r="N70" s="30" t="s">
        <v>54</v>
      </c>
      <c r="O70" s="30" t="s">
        <v>73</v>
      </c>
      <c r="P70" s="32" t="s">
        <v>50</v>
      </c>
      <c r="Q70" s="32" t="s">
        <v>56</v>
      </c>
      <c r="R70" s="30">
        <v>2898088.32</v>
      </c>
      <c r="S70" s="30">
        <v>1624424.37</v>
      </c>
      <c r="T70" s="30">
        <v>1624424.37</v>
      </c>
      <c r="U70" s="30">
        <v>1624424.37</v>
      </c>
      <c r="V70" s="30">
        <v>487327.31</v>
      </c>
      <c r="W70" s="30">
        <v>487327.31</v>
      </c>
      <c r="X70" s="30">
        <v>487327.31</v>
      </c>
      <c r="Y70" s="33">
        <f t="shared" si="2"/>
        <v>29.999999938439732</v>
      </c>
      <c r="Z70" s="32">
        <v>0</v>
      </c>
      <c r="AA70" s="32" t="s">
        <v>57</v>
      </c>
      <c r="AB70" s="27">
        <v>270</v>
      </c>
      <c r="AC70" s="33">
        <v>0</v>
      </c>
      <c r="AD70" s="33">
        <v>0</v>
      </c>
      <c r="AE70" s="34" t="s">
        <v>52</v>
      </c>
      <c r="AF70" s="18"/>
    </row>
    <row r="71" spans="2:32" ht="60.75">
      <c r="B71" s="18"/>
      <c r="C71" s="28" t="s">
        <v>278</v>
      </c>
      <c r="D71" s="28" t="s">
        <v>279</v>
      </c>
      <c r="E71" s="29" t="s">
        <v>280</v>
      </c>
      <c r="F71" s="29" t="s">
        <v>5</v>
      </c>
      <c r="G71" s="29" t="s">
        <v>65</v>
      </c>
      <c r="H71" s="30" t="s">
        <v>53</v>
      </c>
      <c r="I71" s="30" t="s">
        <v>41</v>
      </c>
      <c r="J71" s="31" t="s">
        <v>40</v>
      </c>
      <c r="K71" s="30" t="s">
        <v>93</v>
      </c>
      <c r="L71" s="32" t="s">
        <v>41</v>
      </c>
      <c r="M71" s="30" t="s">
        <v>42</v>
      </c>
      <c r="N71" s="30" t="s">
        <v>54</v>
      </c>
      <c r="O71" s="30" t="s">
        <v>46</v>
      </c>
      <c r="P71" s="32" t="s">
        <v>50</v>
      </c>
      <c r="Q71" s="32" t="s">
        <v>56</v>
      </c>
      <c r="R71" s="30">
        <v>1405578.15</v>
      </c>
      <c r="S71" s="30">
        <v>1634557.93</v>
      </c>
      <c r="T71" s="30">
        <v>1634557.93</v>
      </c>
      <c r="U71" s="30">
        <v>1634557.93</v>
      </c>
      <c r="V71" s="30">
        <v>490367.37</v>
      </c>
      <c r="W71" s="30">
        <v>490367.37</v>
      </c>
      <c r="X71" s="30">
        <v>490367.37</v>
      </c>
      <c r="Y71" s="33">
        <f t="shared" si="2"/>
        <v>29.999999449392412</v>
      </c>
      <c r="Z71" s="32">
        <v>0</v>
      </c>
      <c r="AA71" s="32" t="s">
        <v>57</v>
      </c>
      <c r="AB71" s="27">
        <v>710</v>
      </c>
      <c r="AC71" s="33">
        <v>0</v>
      </c>
      <c r="AD71" s="33">
        <v>0</v>
      </c>
      <c r="AE71" s="34" t="s">
        <v>52</v>
      </c>
      <c r="AF71" s="18"/>
    </row>
    <row r="72" spans="2:32" ht="67.5">
      <c r="B72" s="18"/>
      <c r="C72" s="28" t="s">
        <v>281</v>
      </c>
      <c r="D72" s="28" t="s">
        <v>282</v>
      </c>
      <c r="E72" s="29" t="s">
        <v>283</v>
      </c>
      <c r="F72" s="29" t="s">
        <v>5</v>
      </c>
      <c r="G72" s="29" t="s">
        <v>65</v>
      </c>
      <c r="H72" s="30" t="s">
        <v>53</v>
      </c>
      <c r="I72" s="30" t="s">
        <v>41</v>
      </c>
      <c r="J72" s="31" t="s">
        <v>40</v>
      </c>
      <c r="K72" s="30" t="s">
        <v>93</v>
      </c>
      <c r="L72" s="32" t="s">
        <v>41</v>
      </c>
      <c r="M72" s="30" t="s">
        <v>42</v>
      </c>
      <c r="N72" s="30" t="s">
        <v>54</v>
      </c>
      <c r="O72" s="30" t="s">
        <v>46</v>
      </c>
      <c r="P72" s="32" t="s">
        <v>50</v>
      </c>
      <c r="Q72" s="32" t="s">
        <v>56</v>
      </c>
      <c r="R72" s="30">
        <v>1094422.45</v>
      </c>
      <c r="S72" s="30">
        <v>1429614.64</v>
      </c>
      <c r="T72" s="30">
        <v>1429614.64</v>
      </c>
      <c r="U72" s="30">
        <v>1429614.64</v>
      </c>
      <c r="V72" s="30">
        <v>428884.38</v>
      </c>
      <c r="W72" s="30">
        <v>428884.38</v>
      </c>
      <c r="X72" s="30">
        <v>428884.38</v>
      </c>
      <c r="Y72" s="33">
        <f t="shared" si="2"/>
        <v>29.999999160612962</v>
      </c>
      <c r="Z72" s="32">
        <v>0</v>
      </c>
      <c r="AA72" s="32" t="s">
        <v>57</v>
      </c>
      <c r="AB72" s="27">
        <v>890</v>
      </c>
      <c r="AC72" s="33">
        <v>0</v>
      </c>
      <c r="AD72" s="33">
        <v>0</v>
      </c>
      <c r="AE72" s="34" t="s">
        <v>52</v>
      </c>
      <c r="AF72" s="18"/>
    </row>
    <row r="73" spans="2:32" ht="60.75">
      <c r="B73" s="18"/>
      <c r="C73" s="28" t="s">
        <v>284</v>
      </c>
      <c r="D73" s="28" t="s">
        <v>285</v>
      </c>
      <c r="E73" s="29" t="s">
        <v>286</v>
      </c>
      <c r="F73" s="29" t="s">
        <v>5</v>
      </c>
      <c r="G73" s="29" t="s">
        <v>66</v>
      </c>
      <c r="H73" s="30" t="s">
        <v>53</v>
      </c>
      <c r="I73" s="30" t="s">
        <v>41</v>
      </c>
      <c r="J73" s="31" t="s">
        <v>40</v>
      </c>
      <c r="K73" s="30" t="s">
        <v>93</v>
      </c>
      <c r="L73" s="32" t="s">
        <v>41</v>
      </c>
      <c r="M73" s="30" t="s">
        <v>42</v>
      </c>
      <c r="N73" s="30" t="s">
        <v>54</v>
      </c>
      <c r="O73" s="30" t="s">
        <v>73</v>
      </c>
      <c r="P73" s="32" t="s">
        <v>50</v>
      </c>
      <c r="Q73" s="32" t="s">
        <v>56</v>
      </c>
      <c r="R73" s="30">
        <v>6999431.8799999999</v>
      </c>
      <c r="S73" s="30">
        <v>4259460.18</v>
      </c>
      <c r="T73" s="30">
        <v>4259460.18</v>
      </c>
      <c r="U73" s="30">
        <v>4259460.18</v>
      </c>
      <c r="V73" s="30">
        <v>4239151.4400000004</v>
      </c>
      <c r="W73" s="30">
        <v>4239151.4400000004</v>
      </c>
      <c r="X73" s="30">
        <v>4239151.4400000004</v>
      </c>
      <c r="Y73" s="33">
        <f t="shared" si="2"/>
        <v>99.523208595883645</v>
      </c>
      <c r="Z73" s="32">
        <v>0</v>
      </c>
      <c r="AA73" s="32" t="s">
        <v>57</v>
      </c>
      <c r="AB73" s="27">
        <v>650</v>
      </c>
      <c r="AC73" s="33">
        <v>0</v>
      </c>
      <c r="AD73" s="33">
        <v>0</v>
      </c>
      <c r="AE73" s="34" t="s">
        <v>52</v>
      </c>
      <c r="AF73" s="18"/>
    </row>
    <row r="74" spans="2:32" ht="60.75">
      <c r="B74" s="18"/>
      <c r="C74" s="28" t="s">
        <v>287</v>
      </c>
      <c r="D74" s="28" t="s">
        <v>288</v>
      </c>
      <c r="E74" s="29" t="s">
        <v>289</v>
      </c>
      <c r="F74" s="29" t="s">
        <v>5</v>
      </c>
      <c r="G74" s="29" t="s">
        <v>67</v>
      </c>
      <c r="H74" s="30" t="s">
        <v>53</v>
      </c>
      <c r="I74" s="30" t="s">
        <v>41</v>
      </c>
      <c r="J74" s="31" t="s">
        <v>40</v>
      </c>
      <c r="K74" s="30" t="s">
        <v>93</v>
      </c>
      <c r="L74" s="32" t="s">
        <v>41</v>
      </c>
      <c r="M74" s="30" t="s">
        <v>42</v>
      </c>
      <c r="N74" s="30" t="s">
        <v>54</v>
      </c>
      <c r="O74" s="30" t="s">
        <v>46</v>
      </c>
      <c r="P74" s="32" t="s">
        <v>50</v>
      </c>
      <c r="Q74" s="32" t="s">
        <v>56</v>
      </c>
      <c r="R74" s="30">
        <v>1121853.68</v>
      </c>
      <c r="S74" s="30">
        <v>1121853.68</v>
      </c>
      <c r="T74" s="30">
        <v>1121853.68</v>
      </c>
      <c r="U74" s="30">
        <v>0</v>
      </c>
      <c r="V74" s="30">
        <v>0</v>
      </c>
      <c r="W74" s="30">
        <v>0</v>
      </c>
      <c r="X74" s="30">
        <v>0</v>
      </c>
      <c r="Y74" s="33">
        <f t="shared" si="2"/>
        <v>0</v>
      </c>
      <c r="Z74" s="32">
        <v>0</v>
      </c>
      <c r="AA74" s="32" t="s">
        <v>57</v>
      </c>
      <c r="AB74" s="27">
        <v>315</v>
      </c>
      <c r="AC74" s="33">
        <v>0</v>
      </c>
      <c r="AD74" s="33">
        <v>0</v>
      </c>
      <c r="AE74" s="34" t="s">
        <v>290</v>
      </c>
      <c r="AF74" s="18"/>
    </row>
    <row r="75" spans="2:32" ht="60.75">
      <c r="B75" s="18"/>
      <c r="C75" s="28" t="s">
        <v>291</v>
      </c>
      <c r="D75" s="28" t="s">
        <v>292</v>
      </c>
      <c r="E75" s="29" t="s">
        <v>293</v>
      </c>
      <c r="F75" s="29" t="s">
        <v>5</v>
      </c>
      <c r="G75" s="29" t="s">
        <v>58</v>
      </c>
      <c r="H75" s="30" t="s">
        <v>53</v>
      </c>
      <c r="I75" s="30" t="s">
        <v>41</v>
      </c>
      <c r="J75" s="31" t="s">
        <v>40</v>
      </c>
      <c r="K75" s="30" t="s">
        <v>93</v>
      </c>
      <c r="L75" s="32" t="s">
        <v>41</v>
      </c>
      <c r="M75" s="30" t="s">
        <v>42</v>
      </c>
      <c r="N75" s="30" t="s">
        <v>54</v>
      </c>
      <c r="O75" s="30" t="s">
        <v>73</v>
      </c>
      <c r="P75" s="32" t="s">
        <v>44</v>
      </c>
      <c r="Q75" s="32" t="s">
        <v>56</v>
      </c>
      <c r="R75" s="30">
        <v>4999942.2</v>
      </c>
      <c r="S75" s="30">
        <v>4754084.2699999996</v>
      </c>
      <c r="T75" s="30">
        <v>4754084.2699999996</v>
      </c>
      <c r="U75" s="30">
        <v>4754084.2699999996</v>
      </c>
      <c r="V75" s="30">
        <v>4699907.66</v>
      </c>
      <c r="W75" s="30">
        <v>4699907.66</v>
      </c>
      <c r="X75" s="30">
        <v>4699907.66</v>
      </c>
      <c r="Y75" s="33">
        <f t="shared" si="2"/>
        <v>98.860419653436239</v>
      </c>
      <c r="Z75" s="32">
        <v>0</v>
      </c>
      <c r="AA75" s="32" t="s">
        <v>57</v>
      </c>
      <c r="AB75" s="27">
        <v>450</v>
      </c>
      <c r="AC75" s="33">
        <v>0</v>
      </c>
      <c r="AD75" s="33">
        <v>20</v>
      </c>
      <c r="AE75" s="34" t="s">
        <v>294</v>
      </c>
      <c r="AF75" s="18"/>
    </row>
    <row r="76" spans="2:32" ht="60.75">
      <c r="B76" s="18"/>
      <c r="C76" s="28" t="s">
        <v>295</v>
      </c>
      <c r="D76" s="28" t="s">
        <v>296</v>
      </c>
      <c r="E76" s="29" t="s">
        <v>297</v>
      </c>
      <c r="F76" s="29" t="s">
        <v>5</v>
      </c>
      <c r="G76" s="29" t="s">
        <v>66</v>
      </c>
      <c r="H76" s="30" t="s">
        <v>53</v>
      </c>
      <c r="I76" s="30" t="s">
        <v>41</v>
      </c>
      <c r="J76" s="31" t="s">
        <v>40</v>
      </c>
      <c r="K76" s="30" t="s">
        <v>93</v>
      </c>
      <c r="L76" s="32" t="s">
        <v>41</v>
      </c>
      <c r="M76" s="30" t="s">
        <v>42</v>
      </c>
      <c r="N76" s="30" t="s">
        <v>54</v>
      </c>
      <c r="O76" s="30" t="s">
        <v>46</v>
      </c>
      <c r="P76" s="32" t="s">
        <v>50</v>
      </c>
      <c r="Q76" s="32" t="s">
        <v>56</v>
      </c>
      <c r="R76" s="30">
        <v>4824952.21</v>
      </c>
      <c r="S76" s="30">
        <v>4381816.5599999996</v>
      </c>
      <c r="T76" s="30">
        <v>4381816.5599999996</v>
      </c>
      <c r="U76" s="30">
        <v>4381816.5599999996</v>
      </c>
      <c r="V76" s="30">
        <v>2346390.6</v>
      </c>
      <c r="W76" s="30">
        <v>2346390.6</v>
      </c>
      <c r="X76" s="30">
        <v>2346390.6</v>
      </c>
      <c r="Y76" s="33">
        <f t="shared" si="2"/>
        <v>53.548353014577145</v>
      </c>
      <c r="Z76" s="32">
        <v>0</v>
      </c>
      <c r="AA76" s="32" t="s">
        <v>57</v>
      </c>
      <c r="AB76" s="27">
        <v>2132</v>
      </c>
      <c r="AC76" s="33">
        <v>0</v>
      </c>
      <c r="AD76" s="33">
        <v>0</v>
      </c>
      <c r="AE76" s="34" t="s">
        <v>52</v>
      </c>
      <c r="AF76" s="18"/>
    </row>
    <row r="77" spans="2:32" ht="60.75">
      <c r="B77" s="18"/>
      <c r="C77" s="28" t="s">
        <v>298</v>
      </c>
      <c r="D77" s="28" t="s">
        <v>299</v>
      </c>
      <c r="E77" s="29" t="s">
        <v>300</v>
      </c>
      <c r="F77" s="29" t="s">
        <v>5</v>
      </c>
      <c r="G77" s="29" t="s">
        <v>60</v>
      </c>
      <c r="H77" s="30" t="s">
        <v>53</v>
      </c>
      <c r="I77" s="30" t="s">
        <v>41</v>
      </c>
      <c r="J77" s="31" t="s">
        <v>40</v>
      </c>
      <c r="K77" s="30" t="s">
        <v>93</v>
      </c>
      <c r="L77" s="32" t="s">
        <v>41</v>
      </c>
      <c r="M77" s="30" t="s">
        <v>42</v>
      </c>
      <c r="N77" s="30" t="s">
        <v>54</v>
      </c>
      <c r="O77" s="30" t="s">
        <v>46</v>
      </c>
      <c r="P77" s="32" t="s">
        <v>50</v>
      </c>
      <c r="Q77" s="32" t="s">
        <v>56</v>
      </c>
      <c r="R77" s="30">
        <v>9999999.7699999996</v>
      </c>
      <c r="S77" s="30">
        <v>9979847.8900000006</v>
      </c>
      <c r="T77" s="30">
        <v>9979847.8900000006</v>
      </c>
      <c r="U77" s="30">
        <v>8961686.5099999998</v>
      </c>
      <c r="V77" s="30">
        <v>8877615.5500000007</v>
      </c>
      <c r="W77" s="30">
        <v>8877615.5500000007</v>
      </c>
      <c r="X77" s="30">
        <v>8039389.8200000003</v>
      </c>
      <c r="Y77" s="33">
        <f t="shared" si="2"/>
        <v>88.955419439764626</v>
      </c>
      <c r="Z77" s="32">
        <v>0</v>
      </c>
      <c r="AA77" s="32" t="s">
        <v>301</v>
      </c>
      <c r="AB77" s="27">
        <v>1800</v>
      </c>
      <c r="AC77" s="33">
        <v>0</v>
      </c>
      <c r="AD77" s="33">
        <v>0</v>
      </c>
      <c r="AE77" s="34" t="s">
        <v>51</v>
      </c>
      <c r="AF77" s="18"/>
    </row>
    <row r="78" spans="2:32" ht="60.75">
      <c r="B78" s="18"/>
      <c r="C78" s="28" t="s">
        <v>302</v>
      </c>
      <c r="D78" s="28" t="s">
        <v>303</v>
      </c>
      <c r="E78" s="29" t="s">
        <v>304</v>
      </c>
      <c r="F78" s="29" t="s">
        <v>5</v>
      </c>
      <c r="G78" s="29" t="s">
        <v>62</v>
      </c>
      <c r="H78" s="30" t="s">
        <v>53</v>
      </c>
      <c r="I78" s="30" t="s">
        <v>41</v>
      </c>
      <c r="J78" s="31" t="s">
        <v>40</v>
      </c>
      <c r="K78" s="30" t="s">
        <v>93</v>
      </c>
      <c r="L78" s="32" t="s">
        <v>41</v>
      </c>
      <c r="M78" s="30" t="s">
        <v>42</v>
      </c>
      <c r="N78" s="30" t="s">
        <v>54</v>
      </c>
      <c r="O78" s="30" t="s">
        <v>73</v>
      </c>
      <c r="P78" s="32" t="s">
        <v>44</v>
      </c>
      <c r="Q78" s="32" t="s">
        <v>56</v>
      </c>
      <c r="R78" s="30">
        <v>9139383.6400000006</v>
      </c>
      <c r="S78" s="30">
        <v>9035475.5299999993</v>
      </c>
      <c r="T78" s="30">
        <v>9035475.5299999993</v>
      </c>
      <c r="U78" s="30">
        <v>9035475.5299999993</v>
      </c>
      <c r="V78" s="30">
        <v>8993513.6300000008</v>
      </c>
      <c r="W78" s="30">
        <v>8993513.6300000008</v>
      </c>
      <c r="X78" s="30">
        <v>8993513.6300000008</v>
      </c>
      <c r="Y78" s="33">
        <f t="shared" si="2"/>
        <v>99.535587254254906</v>
      </c>
      <c r="Z78" s="32">
        <v>0</v>
      </c>
      <c r="AA78" s="32" t="s">
        <v>48</v>
      </c>
      <c r="AB78" s="27">
        <v>75215</v>
      </c>
      <c r="AC78" s="33">
        <v>0</v>
      </c>
      <c r="AD78" s="33">
        <v>0</v>
      </c>
      <c r="AE78" s="34" t="s">
        <v>51</v>
      </c>
      <c r="AF78" s="18"/>
    </row>
    <row r="79" spans="2:32" ht="67.5">
      <c r="B79" s="18"/>
      <c r="C79" s="28" t="s">
        <v>305</v>
      </c>
      <c r="D79" s="28" t="s">
        <v>306</v>
      </c>
      <c r="E79" s="29" t="s">
        <v>307</v>
      </c>
      <c r="F79" s="29" t="s">
        <v>5</v>
      </c>
      <c r="G79" s="29" t="s">
        <v>92</v>
      </c>
      <c r="H79" s="30" t="s">
        <v>53</v>
      </c>
      <c r="I79" s="30" t="s">
        <v>41</v>
      </c>
      <c r="J79" s="31" t="s">
        <v>40</v>
      </c>
      <c r="K79" s="30" t="s">
        <v>93</v>
      </c>
      <c r="L79" s="32" t="s">
        <v>41</v>
      </c>
      <c r="M79" s="30" t="s">
        <v>42</v>
      </c>
      <c r="N79" s="30" t="s">
        <v>54</v>
      </c>
      <c r="O79" s="30" t="s">
        <v>46</v>
      </c>
      <c r="P79" s="32" t="s">
        <v>50</v>
      </c>
      <c r="Q79" s="32" t="s">
        <v>47</v>
      </c>
      <c r="R79" s="30">
        <v>1008367.34</v>
      </c>
      <c r="S79" s="30">
        <v>949748.64</v>
      </c>
      <c r="T79" s="30">
        <v>949748.64</v>
      </c>
      <c r="U79" s="30">
        <v>949748.64</v>
      </c>
      <c r="V79" s="30">
        <v>781164.36</v>
      </c>
      <c r="W79" s="30">
        <v>781164.36</v>
      </c>
      <c r="X79" s="30">
        <v>467732.78</v>
      </c>
      <c r="Y79" s="33">
        <f t="shared" si="2"/>
        <v>82.249589744082172</v>
      </c>
      <c r="Z79" s="32">
        <v>0</v>
      </c>
      <c r="AA79" s="32" t="s">
        <v>57</v>
      </c>
      <c r="AB79" s="27">
        <v>739</v>
      </c>
      <c r="AC79" s="33">
        <v>0</v>
      </c>
      <c r="AD79" s="33">
        <v>0</v>
      </c>
      <c r="AE79" s="34" t="s">
        <v>51</v>
      </c>
      <c r="AF79" s="18"/>
    </row>
    <row r="80" spans="2:32" ht="60.75">
      <c r="B80" s="18"/>
      <c r="C80" s="28" t="s">
        <v>308</v>
      </c>
      <c r="D80" s="28" t="s">
        <v>309</v>
      </c>
      <c r="E80" s="29" t="s">
        <v>310</v>
      </c>
      <c r="F80" s="29" t="s">
        <v>5</v>
      </c>
      <c r="G80" s="29" t="s">
        <v>63</v>
      </c>
      <c r="H80" s="30" t="s">
        <v>53</v>
      </c>
      <c r="I80" s="30" t="s">
        <v>41</v>
      </c>
      <c r="J80" s="31" t="s">
        <v>40</v>
      </c>
      <c r="K80" s="30" t="s">
        <v>93</v>
      </c>
      <c r="L80" s="32" t="s">
        <v>41</v>
      </c>
      <c r="M80" s="30" t="s">
        <v>42</v>
      </c>
      <c r="N80" s="30" t="s">
        <v>54</v>
      </c>
      <c r="O80" s="30" t="s">
        <v>46</v>
      </c>
      <c r="P80" s="32" t="s">
        <v>44</v>
      </c>
      <c r="Q80" s="32" t="s">
        <v>56</v>
      </c>
      <c r="R80" s="30">
        <v>13201341.32</v>
      </c>
      <c r="S80" s="30">
        <v>12093455.810000001</v>
      </c>
      <c r="T80" s="30">
        <v>12093455.810000001</v>
      </c>
      <c r="U80" s="30">
        <v>12093455.810000001</v>
      </c>
      <c r="V80" s="30">
        <v>11697726.98</v>
      </c>
      <c r="W80" s="30">
        <v>11697726.9</v>
      </c>
      <c r="X80" s="30">
        <v>11697726.9</v>
      </c>
      <c r="Y80" s="33">
        <f t="shared" si="2"/>
        <v>96.727743366186729</v>
      </c>
      <c r="Z80" s="32">
        <v>0</v>
      </c>
      <c r="AA80" s="32" t="s">
        <v>57</v>
      </c>
      <c r="AB80" s="27">
        <v>959</v>
      </c>
      <c r="AC80" s="33">
        <v>0</v>
      </c>
      <c r="AD80" s="33">
        <v>0</v>
      </c>
      <c r="AE80" s="34" t="s">
        <v>51</v>
      </c>
      <c r="AF80" s="18"/>
    </row>
    <row r="81" spans="2:32" ht="60.75">
      <c r="B81" s="18"/>
      <c r="C81" s="28" t="s">
        <v>311</v>
      </c>
      <c r="D81" s="28" t="s">
        <v>312</v>
      </c>
      <c r="E81" s="29" t="s">
        <v>313</v>
      </c>
      <c r="F81" s="29" t="s">
        <v>5</v>
      </c>
      <c r="G81" s="29" t="s">
        <v>69</v>
      </c>
      <c r="H81" s="30" t="s">
        <v>53</v>
      </c>
      <c r="I81" s="30" t="s">
        <v>41</v>
      </c>
      <c r="J81" s="31" t="s">
        <v>40</v>
      </c>
      <c r="K81" s="30" t="s">
        <v>93</v>
      </c>
      <c r="L81" s="32" t="s">
        <v>41</v>
      </c>
      <c r="M81" s="30" t="s">
        <v>42</v>
      </c>
      <c r="N81" s="30" t="s">
        <v>54</v>
      </c>
      <c r="O81" s="30" t="s">
        <v>46</v>
      </c>
      <c r="P81" s="32" t="s">
        <v>50</v>
      </c>
      <c r="Q81" s="32" t="s">
        <v>56</v>
      </c>
      <c r="R81" s="30">
        <v>8772107.1400000006</v>
      </c>
      <c r="S81" s="30">
        <v>8434828.25</v>
      </c>
      <c r="T81" s="30">
        <v>8434828.25</v>
      </c>
      <c r="U81" s="30">
        <v>8434828.25</v>
      </c>
      <c r="V81" s="30">
        <v>4329403.82</v>
      </c>
      <c r="W81" s="30">
        <v>4329403.82</v>
      </c>
      <c r="X81" s="30">
        <v>4329403.82</v>
      </c>
      <c r="Y81" s="33">
        <f t="shared" si="2"/>
        <v>51.327705694540967</v>
      </c>
      <c r="Z81" s="32">
        <v>0</v>
      </c>
      <c r="AA81" s="32" t="s">
        <v>57</v>
      </c>
      <c r="AB81" s="27">
        <v>10000</v>
      </c>
      <c r="AC81" s="33">
        <v>0</v>
      </c>
      <c r="AD81" s="33">
        <v>0</v>
      </c>
      <c r="AE81" s="34" t="s">
        <v>51</v>
      </c>
      <c r="AF81" s="18"/>
    </row>
    <row r="82" spans="2:32" ht="60.75">
      <c r="B82" s="18"/>
      <c r="C82" s="28" t="s">
        <v>314</v>
      </c>
      <c r="D82" s="28" t="s">
        <v>315</v>
      </c>
      <c r="E82" s="29" t="s">
        <v>316</v>
      </c>
      <c r="F82" s="29" t="s">
        <v>5</v>
      </c>
      <c r="G82" s="29" t="s">
        <v>63</v>
      </c>
      <c r="H82" s="30" t="s">
        <v>53</v>
      </c>
      <c r="I82" s="30" t="s">
        <v>41</v>
      </c>
      <c r="J82" s="31" t="s">
        <v>40</v>
      </c>
      <c r="K82" s="30" t="s">
        <v>93</v>
      </c>
      <c r="L82" s="32" t="s">
        <v>41</v>
      </c>
      <c r="M82" s="30" t="s">
        <v>42</v>
      </c>
      <c r="N82" s="30" t="s">
        <v>54</v>
      </c>
      <c r="O82" s="30" t="s">
        <v>46</v>
      </c>
      <c r="P82" s="32" t="s">
        <v>50</v>
      </c>
      <c r="Q82" s="32" t="s">
        <v>56</v>
      </c>
      <c r="R82" s="30">
        <v>3797499.26</v>
      </c>
      <c r="S82" s="30">
        <v>3721549.28</v>
      </c>
      <c r="T82" s="30">
        <v>3721549.28</v>
      </c>
      <c r="U82" s="30">
        <v>3721549.28</v>
      </c>
      <c r="V82" s="30">
        <v>2672904.2000000002</v>
      </c>
      <c r="W82" s="30">
        <v>2672904.2000000002</v>
      </c>
      <c r="X82" s="30">
        <v>2672904.2000000002</v>
      </c>
      <c r="Y82" s="33">
        <f t="shared" si="2"/>
        <v>71.822351362226229</v>
      </c>
      <c r="Z82" s="32">
        <v>0</v>
      </c>
      <c r="AA82" s="32" t="s">
        <v>57</v>
      </c>
      <c r="AB82" s="27">
        <v>929</v>
      </c>
      <c r="AC82" s="33">
        <v>0</v>
      </c>
      <c r="AD82" s="33">
        <v>0</v>
      </c>
      <c r="AE82" s="34" t="s">
        <v>51</v>
      </c>
      <c r="AF82" s="18"/>
    </row>
    <row r="83" spans="2:32" ht="94.5">
      <c r="B83" s="18"/>
      <c r="C83" s="28" t="s">
        <v>319</v>
      </c>
      <c r="D83" s="28" t="s">
        <v>320</v>
      </c>
      <c r="E83" s="29" t="s">
        <v>321</v>
      </c>
      <c r="F83" s="29" t="s">
        <v>5</v>
      </c>
      <c r="G83" s="29" t="s">
        <v>62</v>
      </c>
      <c r="H83" s="30" t="s">
        <v>53</v>
      </c>
      <c r="I83" s="30" t="s">
        <v>41</v>
      </c>
      <c r="J83" s="31" t="s">
        <v>40</v>
      </c>
      <c r="K83" s="30" t="s">
        <v>93</v>
      </c>
      <c r="L83" s="32" t="s">
        <v>41</v>
      </c>
      <c r="M83" s="30" t="s">
        <v>42</v>
      </c>
      <c r="N83" s="30" t="s">
        <v>54</v>
      </c>
      <c r="O83" s="30" t="s">
        <v>46</v>
      </c>
      <c r="P83" s="32" t="s">
        <v>50</v>
      </c>
      <c r="Q83" s="32" t="s">
        <v>56</v>
      </c>
      <c r="R83" s="30">
        <v>137444.31</v>
      </c>
      <c r="S83" s="30">
        <v>126581.11</v>
      </c>
      <c r="T83" s="30">
        <v>126581.11</v>
      </c>
      <c r="U83" s="30">
        <v>126581.11</v>
      </c>
      <c r="V83" s="30">
        <v>76406.95</v>
      </c>
      <c r="W83" s="30">
        <v>76406.95</v>
      </c>
      <c r="X83" s="30">
        <v>76406.92</v>
      </c>
      <c r="Y83" s="33">
        <f t="shared" ref="Y83:Y86" si="3">IF(ISERROR(W83/S83),0,((W83/S83)*100))</f>
        <v>60.362047702062341</v>
      </c>
      <c r="Z83" s="32">
        <v>0</v>
      </c>
      <c r="AA83" s="32" t="s">
        <v>57</v>
      </c>
      <c r="AB83" s="27">
        <v>200</v>
      </c>
      <c r="AC83" s="33">
        <v>0</v>
      </c>
      <c r="AD83" s="33">
        <v>0</v>
      </c>
      <c r="AE83" s="34" t="s">
        <v>51</v>
      </c>
      <c r="AF83" s="18"/>
    </row>
    <row r="84" spans="2:32" ht="81">
      <c r="B84" s="18"/>
      <c r="C84" s="28" t="s">
        <v>322</v>
      </c>
      <c r="D84" s="28" t="s">
        <v>323</v>
      </c>
      <c r="E84" s="29" t="s">
        <v>324</v>
      </c>
      <c r="F84" s="29" t="s">
        <v>5</v>
      </c>
      <c r="G84" s="29" t="s">
        <v>62</v>
      </c>
      <c r="H84" s="30" t="s">
        <v>53</v>
      </c>
      <c r="I84" s="30" t="s">
        <v>41</v>
      </c>
      <c r="J84" s="31" t="s">
        <v>40</v>
      </c>
      <c r="K84" s="30" t="s">
        <v>93</v>
      </c>
      <c r="L84" s="32" t="s">
        <v>41</v>
      </c>
      <c r="M84" s="30" t="s">
        <v>42</v>
      </c>
      <c r="N84" s="30" t="s">
        <v>54</v>
      </c>
      <c r="O84" s="30" t="s">
        <v>46</v>
      </c>
      <c r="P84" s="32" t="s">
        <v>50</v>
      </c>
      <c r="Q84" s="32" t="s">
        <v>56</v>
      </c>
      <c r="R84" s="30">
        <v>1445826.31</v>
      </c>
      <c r="S84" s="30">
        <v>1428744.51</v>
      </c>
      <c r="T84" s="30">
        <v>1428744.51</v>
      </c>
      <c r="U84" s="30">
        <v>1428744.51</v>
      </c>
      <c r="V84" s="30">
        <v>726740.2</v>
      </c>
      <c r="W84" s="30">
        <v>726740.2</v>
      </c>
      <c r="X84" s="30">
        <v>726740.2</v>
      </c>
      <c r="Y84" s="33">
        <f t="shared" si="3"/>
        <v>50.86565127028905</v>
      </c>
      <c r="Z84" s="32">
        <v>0</v>
      </c>
      <c r="AA84" s="32" t="s">
        <v>57</v>
      </c>
      <c r="AB84" s="27">
        <v>800</v>
      </c>
      <c r="AC84" s="33">
        <v>0</v>
      </c>
      <c r="AD84" s="33">
        <v>0</v>
      </c>
      <c r="AE84" s="34" t="s">
        <v>51</v>
      </c>
      <c r="AF84" s="18"/>
    </row>
    <row r="85" spans="2:32" ht="81">
      <c r="B85" s="18"/>
      <c r="C85" s="28" t="s">
        <v>325</v>
      </c>
      <c r="D85" s="28" t="s">
        <v>326</v>
      </c>
      <c r="E85" s="29" t="s">
        <v>327</v>
      </c>
      <c r="F85" s="29" t="s">
        <v>5</v>
      </c>
      <c r="G85" s="29" t="s">
        <v>62</v>
      </c>
      <c r="H85" s="30" t="s">
        <v>53</v>
      </c>
      <c r="I85" s="30" t="s">
        <v>41</v>
      </c>
      <c r="J85" s="31" t="s">
        <v>40</v>
      </c>
      <c r="K85" s="30" t="s">
        <v>93</v>
      </c>
      <c r="L85" s="32" t="s">
        <v>41</v>
      </c>
      <c r="M85" s="30" t="s">
        <v>42</v>
      </c>
      <c r="N85" s="30" t="s">
        <v>54</v>
      </c>
      <c r="O85" s="30" t="s">
        <v>46</v>
      </c>
      <c r="P85" s="32" t="s">
        <v>44</v>
      </c>
      <c r="Q85" s="32" t="s">
        <v>56</v>
      </c>
      <c r="R85" s="30">
        <v>2036230.43</v>
      </c>
      <c r="S85" s="30">
        <v>2025895.9</v>
      </c>
      <c r="T85" s="30">
        <v>2025895.9</v>
      </c>
      <c r="U85" s="30">
        <v>2025895.8</v>
      </c>
      <c r="V85" s="30">
        <v>995672.58</v>
      </c>
      <c r="W85" s="30">
        <v>995672.58</v>
      </c>
      <c r="X85" s="30">
        <v>995672.58</v>
      </c>
      <c r="Y85" s="33">
        <f t="shared" si="3"/>
        <v>49.147272572100078</v>
      </c>
      <c r="Z85" s="32">
        <v>0</v>
      </c>
      <c r="AA85" s="32" t="s">
        <v>57</v>
      </c>
      <c r="AB85" s="27">
        <v>200</v>
      </c>
      <c r="AC85" s="33">
        <v>0</v>
      </c>
      <c r="AD85" s="33">
        <v>0</v>
      </c>
      <c r="AE85" s="34" t="s">
        <v>51</v>
      </c>
      <c r="AF85" s="18"/>
    </row>
    <row r="86" spans="2:32" ht="60.75">
      <c r="B86" s="18"/>
      <c r="C86" s="28" t="s">
        <v>328</v>
      </c>
      <c r="D86" s="28" t="s">
        <v>329</v>
      </c>
      <c r="E86" s="29" t="s">
        <v>330</v>
      </c>
      <c r="F86" s="29" t="s">
        <v>5</v>
      </c>
      <c r="G86" s="29" t="s">
        <v>65</v>
      </c>
      <c r="H86" s="30" t="s">
        <v>53</v>
      </c>
      <c r="I86" s="30" t="s">
        <v>41</v>
      </c>
      <c r="J86" s="31" t="s">
        <v>40</v>
      </c>
      <c r="K86" s="30" t="s">
        <v>93</v>
      </c>
      <c r="L86" s="32" t="s">
        <v>41</v>
      </c>
      <c r="M86" s="30" t="s">
        <v>42</v>
      </c>
      <c r="N86" s="30" t="s">
        <v>54</v>
      </c>
      <c r="O86" s="30" t="s">
        <v>72</v>
      </c>
      <c r="P86" s="32" t="s">
        <v>50</v>
      </c>
      <c r="Q86" s="32" t="s">
        <v>56</v>
      </c>
      <c r="R86" s="30">
        <v>1540000</v>
      </c>
      <c r="S86" s="30">
        <v>1540000</v>
      </c>
      <c r="T86" s="30">
        <v>1540000</v>
      </c>
      <c r="U86" s="30">
        <v>0</v>
      </c>
      <c r="V86" s="30">
        <v>0</v>
      </c>
      <c r="W86" s="30">
        <v>0</v>
      </c>
      <c r="X86" s="30">
        <v>0</v>
      </c>
      <c r="Y86" s="33">
        <f t="shared" si="3"/>
        <v>0</v>
      </c>
      <c r="Z86" s="32">
        <v>0</v>
      </c>
      <c r="AA86" s="32" t="s">
        <v>48</v>
      </c>
      <c r="AB86" s="27">
        <v>800</v>
      </c>
      <c r="AC86" s="33">
        <v>0</v>
      </c>
      <c r="AD86" s="33">
        <v>0</v>
      </c>
      <c r="AE86" s="34" t="s">
        <v>52</v>
      </c>
      <c r="AF86" s="18"/>
    </row>
    <row r="87" spans="2:32" ht="60.75">
      <c r="B87" s="18"/>
      <c r="C87" s="28" t="s">
        <v>331</v>
      </c>
      <c r="D87" s="28" t="s">
        <v>332</v>
      </c>
      <c r="E87" s="29" t="s">
        <v>333</v>
      </c>
      <c r="F87" s="29" t="s">
        <v>5</v>
      </c>
      <c r="G87" s="29" t="s">
        <v>68</v>
      </c>
      <c r="H87" s="30" t="s">
        <v>53</v>
      </c>
      <c r="I87" s="30" t="s">
        <v>41</v>
      </c>
      <c r="J87" s="31" t="s">
        <v>40</v>
      </c>
      <c r="K87" s="30" t="s">
        <v>93</v>
      </c>
      <c r="L87" s="32" t="s">
        <v>41</v>
      </c>
      <c r="M87" s="30" t="s">
        <v>42</v>
      </c>
      <c r="N87" s="30" t="s">
        <v>54</v>
      </c>
      <c r="O87" s="30" t="s">
        <v>72</v>
      </c>
      <c r="P87" s="32" t="s">
        <v>50</v>
      </c>
      <c r="Q87" s="32" t="s">
        <v>56</v>
      </c>
      <c r="R87" s="30">
        <v>1949897.6</v>
      </c>
      <c r="S87" s="30">
        <v>1949897.6</v>
      </c>
      <c r="T87" s="30">
        <v>1949897.6</v>
      </c>
      <c r="U87" s="30">
        <v>0</v>
      </c>
      <c r="V87" s="30">
        <v>0</v>
      </c>
      <c r="W87" s="30">
        <v>0</v>
      </c>
      <c r="X87" s="30">
        <v>0</v>
      </c>
      <c r="Y87" s="33">
        <f t="shared" ref="Y87:Y91" si="4">IF(ISERROR(W87/S87),0,((W87/S87)*100))</f>
        <v>0</v>
      </c>
      <c r="Z87" s="32">
        <v>0</v>
      </c>
      <c r="AA87" s="32" t="s">
        <v>83</v>
      </c>
      <c r="AB87" s="27">
        <v>2000</v>
      </c>
      <c r="AC87" s="33">
        <v>0</v>
      </c>
      <c r="AD87" s="33">
        <v>0</v>
      </c>
      <c r="AE87" s="34" t="s">
        <v>52</v>
      </c>
      <c r="AF87" s="18"/>
    </row>
    <row r="88" spans="2:32" ht="60.75">
      <c r="B88" s="18"/>
      <c r="C88" s="28" t="s">
        <v>334</v>
      </c>
      <c r="D88" s="28" t="s">
        <v>335</v>
      </c>
      <c r="E88" s="29" t="s">
        <v>336</v>
      </c>
      <c r="F88" s="29" t="s">
        <v>5</v>
      </c>
      <c r="G88" s="29" t="s">
        <v>58</v>
      </c>
      <c r="H88" s="30" t="s">
        <v>53</v>
      </c>
      <c r="I88" s="30" t="s">
        <v>41</v>
      </c>
      <c r="J88" s="31" t="s">
        <v>40</v>
      </c>
      <c r="K88" s="30" t="s">
        <v>93</v>
      </c>
      <c r="L88" s="32" t="s">
        <v>41</v>
      </c>
      <c r="M88" s="30" t="s">
        <v>42</v>
      </c>
      <c r="N88" s="30" t="s">
        <v>54</v>
      </c>
      <c r="O88" s="30" t="s">
        <v>46</v>
      </c>
      <c r="P88" s="32" t="s">
        <v>44</v>
      </c>
      <c r="Q88" s="32" t="s">
        <v>56</v>
      </c>
      <c r="R88" s="30">
        <v>1404684.82</v>
      </c>
      <c r="S88" s="30">
        <v>1238091.6000000001</v>
      </c>
      <c r="T88" s="30">
        <v>1238091.6000000001</v>
      </c>
      <c r="U88" s="30">
        <v>1238091.6000000001</v>
      </c>
      <c r="V88" s="30">
        <v>1096677.06</v>
      </c>
      <c r="W88" s="30">
        <v>1096677.06</v>
      </c>
      <c r="X88" s="30">
        <v>1096677.06</v>
      </c>
      <c r="Y88" s="33">
        <f t="shared" si="4"/>
        <v>88.578022821574748</v>
      </c>
      <c r="Z88" s="32">
        <v>0</v>
      </c>
      <c r="AA88" s="32" t="s">
        <v>48</v>
      </c>
      <c r="AB88" s="27">
        <v>2000</v>
      </c>
      <c r="AC88" s="33">
        <v>0</v>
      </c>
      <c r="AD88" s="33">
        <v>4</v>
      </c>
      <c r="AE88" s="34" t="s">
        <v>52</v>
      </c>
      <c r="AF88" s="18"/>
    </row>
    <row r="89" spans="2:32" ht="60.75">
      <c r="B89" s="18"/>
      <c r="C89" s="28" t="s">
        <v>337</v>
      </c>
      <c r="D89" s="28" t="s">
        <v>338</v>
      </c>
      <c r="E89" s="29" t="s">
        <v>339</v>
      </c>
      <c r="F89" s="29" t="s">
        <v>5</v>
      </c>
      <c r="G89" s="29" t="s">
        <v>58</v>
      </c>
      <c r="H89" s="30" t="s">
        <v>53</v>
      </c>
      <c r="I89" s="30" t="s">
        <v>41</v>
      </c>
      <c r="J89" s="31" t="s">
        <v>40</v>
      </c>
      <c r="K89" s="30" t="s">
        <v>93</v>
      </c>
      <c r="L89" s="32" t="s">
        <v>41</v>
      </c>
      <c r="M89" s="30" t="s">
        <v>42</v>
      </c>
      <c r="N89" s="30" t="s">
        <v>54</v>
      </c>
      <c r="O89" s="30" t="s">
        <v>46</v>
      </c>
      <c r="P89" s="32" t="s">
        <v>44</v>
      </c>
      <c r="Q89" s="32" t="s">
        <v>56</v>
      </c>
      <c r="R89" s="30">
        <v>1404684.82</v>
      </c>
      <c r="S89" s="30">
        <v>1238092.54</v>
      </c>
      <c r="T89" s="30">
        <v>1238092.54</v>
      </c>
      <c r="U89" s="30">
        <v>1238092.54</v>
      </c>
      <c r="V89" s="30">
        <v>1095994.2</v>
      </c>
      <c r="W89" s="30">
        <v>1095994.2</v>
      </c>
      <c r="X89" s="30">
        <v>1095994.2</v>
      </c>
      <c r="Y89" s="33">
        <f t="shared" si="4"/>
        <v>88.522801373150983</v>
      </c>
      <c r="Z89" s="32">
        <v>0</v>
      </c>
      <c r="AA89" s="32" t="s">
        <v>48</v>
      </c>
      <c r="AB89" s="27">
        <v>2000</v>
      </c>
      <c r="AC89" s="33">
        <v>0</v>
      </c>
      <c r="AD89" s="33">
        <v>4</v>
      </c>
      <c r="AE89" s="34" t="s">
        <v>52</v>
      </c>
      <c r="AF89" s="18"/>
    </row>
    <row r="90" spans="2:32" ht="60.75">
      <c r="B90" s="18"/>
      <c r="C90" s="28" t="s">
        <v>340</v>
      </c>
      <c r="D90" s="28" t="s">
        <v>341</v>
      </c>
      <c r="E90" s="29" t="s">
        <v>342</v>
      </c>
      <c r="F90" s="29" t="s">
        <v>5</v>
      </c>
      <c r="G90" s="29" t="s">
        <v>58</v>
      </c>
      <c r="H90" s="30" t="s">
        <v>53</v>
      </c>
      <c r="I90" s="30" t="s">
        <v>41</v>
      </c>
      <c r="J90" s="31" t="s">
        <v>40</v>
      </c>
      <c r="K90" s="30" t="s">
        <v>93</v>
      </c>
      <c r="L90" s="32" t="s">
        <v>41</v>
      </c>
      <c r="M90" s="30" t="s">
        <v>42</v>
      </c>
      <c r="N90" s="30" t="s">
        <v>54</v>
      </c>
      <c r="O90" s="30" t="s">
        <v>61</v>
      </c>
      <c r="P90" s="32" t="s">
        <v>44</v>
      </c>
      <c r="Q90" s="32" t="s">
        <v>56</v>
      </c>
      <c r="R90" s="30">
        <v>6300011.04</v>
      </c>
      <c r="S90" s="30">
        <v>5488835.4400000004</v>
      </c>
      <c r="T90" s="30">
        <v>5488835.4400000004</v>
      </c>
      <c r="U90" s="30">
        <v>5480980.0499999998</v>
      </c>
      <c r="V90" s="30">
        <v>4794752.88</v>
      </c>
      <c r="W90" s="30">
        <v>4794752.88</v>
      </c>
      <c r="X90" s="30">
        <v>4794752.88</v>
      </c>
      <c r="Y90" s="33">
        <f t="shared" si="4"/>
        <v>87.354648038054492</v>
      </c>
      <c r="Z90" s="32">
        <v>0</v>
      </c>
      <c r="AA90" s="32" t="s">
        <v>48</v>
      </c>
      <c r="AB90" s="27">
        <v>22149</v>
      </c>
      <c r="AC90" s="33">
        <v>0</v>
      </c>
      <c r="AD90" s="33">
        <v>42</v>
      </c>
      <c r="AE90" s="34" t="s">
        <v>52</v>
      </c>
      <c r="AF90" s="18"/>
    </row>
    <row r="91" spans="2:32" ht="60.75">
      <c r="B91" s="18"/>
      <c r="C91" s="28" t="s">
        <v>343</v>
      </c>
      <c r="D91" s="28" t="s">
        <v>344</v>
      </c>
      <c r="E91" s="29" t="s">
        <v>345</v>
      </c>
      <c r="F91" s="29" t="s">
        <v>5</v>
      </c>
      <c r="G91" s="29" t="s">
        <v>238</v>
      </c>
      <c r="H91" s="30" t="s">
        <v>53</v>
      </c>
      <c r="I91" s="30" t="s">
        <v>41</v>
      </c>
      <c r="J91" s="31" t="s">
        <v>40</v>
      </c>
      <c r="K91" s="30" t="s">
        <v>93</v>
      </c>
      <c r="L91" s="32" t="s">
        <v>41</v>
      </c>
      <c r="M91" s="30" t="s">
        <v>42</v>
      </c>
      <c r="N91" s="30" t="s">
        <v>54</v>
      </c>
      <c r="O91" s="30" t="s">
        <v>46</v>
      </c>
      <c r="P91" s="32" t="s">
        <v>50</v>
      </c>
      <c r="Q91" s="32" t="s">
        <v>56</v>
      </c>
      <c r="R91" s="30">
        <v>280000</v>
      </c>
      <c r="S91" s="30">
        <v>280000</v>
      </c>
      <c r="T91" s="30">
        <v>280000</v>
      </c>
      <c r="U91" s="30">
        <v>0</v>
      </c>
      <c r="V91" s="30">
        <v>0</v>
      </c>
      <c r="W91" s="30">
        <v>0</v>
      </c>
      <c r="X91" s="30">
        <v>0</v>
      </c>
      <c r="Y91" s="33">
        <f t="shared" si="4"/>
        <v>0</v>
      </c>
      <c r="Z91" s="32">
        <v>0</v>
      </c>
      <c r="AA91" s="32" t="s">
        <v>48</v>
      </c>
      <c r="AB91" s="27">
        <v>80</v>
      </c>
      <c r="AC91" s="33">
        <v>0</v>
      </c>
      <c r="AD91" s="33">
        <v>0</v>
      </c>
      <c r="AE91" s="34" t="s">
        <v>51</v>
      </c>
      <c r="AF91" s="18"/>
    </row>
    <row r="92" spans="2:32" ht="60.75">
      <c r="B92" s="18"/>
      <c r="C92" s="28" t="s">
        <v>346</v>
      </c>
      <c r="D92" s="28" t="s">
        <v>347</v>
      </c>
      <c r="E92" s="29" t="s">
        <v>348</v>
      </c>
      <c r="F92" s="29" t="s">
        <v>5</v>
      </c>
      <c r="G92" s="29" t="s">
        <v>69</v>
      </c>
      <c r="H92" s="30" t="s">
        <v>53</v>
      </c>
      <c r="I92" s="30" t="s">
        <v>41</v>
      </c>
      <c r="J92" s="31" t="s">
        <v>40</v>
      </c>
      <c r="K92" s="30" t="s">
        <v>93</v>
      </c>
      <c r="L92" s="32" t="s">
        <v>41</v>
      </c>
      <c r="M92" s="30" t="s">
        <v>42</v>
      </c>
      <c r="N92" s="30" t="s">
        <v>349</v>
      </c>
      <c r="O92" s="30" t="s">
        <v>73</v>
      </c>
      <c r="P92" s="32" t="s">
        <v>44</v>
      </c>
      <c r="Q92" s="32" t="s">
        <v>47</v>
      </c>
      <c r="R92" s="30">
        <v>472579.24</v>
      </c>
      <c r="S92" s="30">
        <v>472579.24</v>
      </c>
      <c r="T92" s="30">
        <v>472579.24</v>
      </c>
      <c r="U92" s="30">
        <v>472579.24</v>
      </c>
      <c r="V92" s="30">
        <v>472579.24</v>
      </c>
      <c r="W92" s="30">
        <v>472579.24</v>
      </c>
      <c r="X92" s="30">
        <v>472579.24</v>
      </c>
      <c r="Y92" s="33">
        <f t="shared" ref="Y92:Y102" si="5">IF(ISERROR(W92/S92),0,((W92/S92)*100))</f>
        <v>100</v>
      </c>
      <c r="Z92" s="32">
        <v>0</v>
      </c>
      <c r="AA92" s="32" t="s">
        <v>48</v>
      </c>
      <c r="AB92" s="27">
        <v>3000</v>
      </c>
      <c r="AC92" s="33">
        <v>0</v>
      </c>
      <c r="AD92" s="33">
        <v>100</v>
      </c>
      <c r="AE92" s="34" t="s">
        <v>350</v>
      </c>
      <c r="AF92" s="18"/>
    </row>
    <row r="93" spans="2:32" ht="60.75">
      <c r="B93" s="18"/>
      <c r="C93" s="28" t="s">
        <v>351</v>
      </c>
      <c r="D93" s="28" t="s">
        <v>352</v>
      </c>
      <c r="E93" s="29" t="s">
        <v>353</v>
      </c>
      <c r="F93" s="29" t="s">
        <v>5</v>
      </c>
      <c r="G93" s="29" t="s">
        <v>69</v>
      </c>
      <c r="H93" s="30" t="s">
        <v>53</v>
      </c>
      <c r="I93" s="30" t="s">
        <v>41</v>
      </c>
      <c r="J93" s="31" t="s">
        <v>40</v>
      </c>
      <c r="K93" s="30" t="s">
        <v>93</v>
      </c>
      <c r="L93" s="32" t="s">
        <v>41</v>
      </c>
      <c r="M93" s="30" t="s">
        <v>42</v>
      </c>
      <c r="N93" s="30" t="s">
        <v>349</v>
      </c>
      <c r="O93" s="30" t="s">
        <v>73</v>
      </c>
      <c r="P93" s="32" t="s">
        <v>44</v>
      </c>
      <c r="Q93" s="32" t="s">
        <v>47</v>
      </c>
      <c r="R93" s="30">
        <v>243298.98</v>
      </c>
      <c r="S93" s="30">
        <v>243298.98</v>
      </c>
      <c r="T93" s="30">
        <v>243298.98</v>
      </c>
      <c r="U93" s="30">
        <v>243298.98</v>
      </c>
      <c r="V93" s="30">
        <v>243298.98</v>
      </c>
      <c r="W93" s="30">
        <v>243298.98</v>
      </c>
      <c r="X93" s="30">
        <v>243298.98</v>
      </c>
      <c r="Y93" s="33">
        <f t="shared" si="5"/>
        <v>100</v>
      </c>
      <c r="Z93" s="32">
        <v>0</v>
      </c>
      <c r="AA93" s="32" t="s">
        <v>48</v>
      </c>
      <c r="AB93" s="27">
        <v>3000</v>
      </c>
      <c r="AC93" s="33">
        <v>0</v>
      </c>
      <c r="AD93" s="33">
        <v>100</v>
      </c>
      <c r="AE93" s="34" t="s">
        <v>354</v>
      </c>
      <c r="AF93" s="18"/>
    </row>
    <row r="94" spans="2:32" ht="60.75">
      <c r="B94" s="18"/>
      <c r="C94" s="28" t="s">
        <v>355</v>
      </c>
      <c r="D94" s="28" t="s">
        <v>356</v>
      </c>
      <c r="E94" s="29" t="s">
        <v>357</v>
      </c>
      <c r="F94" s="29" t="s">
        <v>5</v>
      </c>
      <c r="G94" s="29" t="s">
        <v>69</v>
      </c>
      <c r="H94" s="30" t="s">
        <v>53</v>
      </c>
      <c r="I94" s="30" t="s">
        <v>41</v>
      </c>
      <c r="J94" s="31" t="s">
        <v>40</v>
      </c>
      <c r="K94" s="30" t="s">
        <v>93</v>
      </c>
      <c r="L94" s="32" t="s">
        <v>41</v>
      </c>
      <c r="M94" s="30" t="s">
        <v>42</v>
      </c>
      <c r="N94" s="30" t="s">
        <v>349</v>
      </c>
      <c r="O94" s="30" t="s">
        <v>73</v>
      </c>
      <c r="P94" s="32" t="s">
        <v>44</v>
      </c>
      <c r="Q94" s="32" t="s">
        <v>47</v>
      </c>
      <c r="R94" s="30">
        <v>1374827.53</v>
      </c>
      <c r="S94" s="30">
        <v>1374827.53</v>
      </c>
      <c r="T94" s="30">
        <v>1374827.53</v>
      </c>
      <c r="U94" s="30">
        <v>1374827.53</v>
      </c>
      <c r="V94" s="30">
        <v>1374827.53</v>
      </c>
      <c r="W94" s="30">
        <v>1374827.53</v>
      </c>
      <c r="X94" s="30">
        <v>1374827.53</v>
      </c>
      <c r="Y94" s="33">
        <f t="shared" si="5"/>
        <v>100</v>
      </c>
      <c r="Z94" s="32">
        <v>0</v>
      </c>
      <c r="AA94" s="32" t="s">
        <v>48</v>
      </c>
      <c r="AB94" s="27">
        <v>3000</v>
      </c>
      <c r="AC94" s="33">
        <v>0</v>
      </c>
      <c r="AD94" s="33">
        <v>100</v>
      </c>
      <c r="AE94" s="34" t="s">
        <v>350</v>
      </c>
      <c r="AF94" s="18"/>
    </row>
    <row r="95" spans="2:32" ht="60.75">
      <c r="B95" s="18"/>
      <c r="C95" s="28" t="s">
        <v>358</v>
      </c>
      <c r="D95" s="28" t="s">
        <v>359</v>
      </c>
      <c r="E95" s="29" t="s">
        <v>360</v>
      </c>
      <c r="F95" s="29" t="s">
        <v>5</v>
      </c>
      <c r="G95" s="29" t="s">
        <v>69</v>
      </c>
      <c r="H95" s="30" t="s">
        <v>53</v>
      </c>
      <c r="I95" s="30" t="s">
        <v>41</v>
      </c>
      <c r="J95" s="31" t="s">
        <v>40</v>
      </c>
      <c r="K95" s="30" t="s">
        <v>93</v>
      </c>
      <c r="L95" s="32" t="s">
        <v>41</v>
      </c>
      <c r="M95" s="30" t="s">
        <v>42</v>
      </c>
      <c r="N95" s="30" t="s">
        <v>349</v>
      </c>
      <c r="O95" s="30" t="s">
        <v>73</v>
      </c>
      <c r="P95" s="32" t="s">
        <v>44</v>
      </c>
      <c r="Q95" s="32" t="s">
        <v>47</v>
      </c>
      <c r="R95" s="30">
        <v>1336559.19</v>
      </c>
      <c r="S95" s="30">
        <v>1336559.19</v>
      </c>
      <c r="T95" s="30">
        <v>1336559.19</v>
      </c>
      <c r="U95" s="30">
        <v>1336559.19</v>
      </c>
      <c r="V95" s="30">
        <v>1336559.19</v>
      </c>
      <c r="W95" s="30">
        <v>1336559.19</v>
      </c>
      <c r="X95" s="30">
        <v>1336559.19</v>
      </c>
      <c r="Y95" s="33">
        <f t="shared" si="5"/>
        <v>100</v>
      </c>
      <c r="Z95" s="32">
        <v>0</v>
      </c>
      <c r="AA95" s="32" t="s">
        <v>48</v>
      </c>
      <c r="AB95" s="27">
        <v>3000</v>
      </c>
      <c r="AC95" s="33">
        <v>0</v>
      </c>
      <c r="AD95" s="33">
        <v>100</v>
      </c>
      <c r="AE95" s="34" t="s">
        <v>350</v>
      </c>
      <c r="AF95" s="18"/>
    </row>
    <row r="96" spans="2:32" ht="60.75">
      <c r="B96" s="18"/>
      <c r="C96" s="28" t="s">
        <v>363</v>
      </c>
      <c r="D96" s="28" t="s">
        <v>364</v>
      </c>
      <c r="E96" s="29" t="s">
        <v>365</v>
      </c>
      <c r="F96" s="29" t="s">
        <v>5</v>
      </c>
      <c r="G96" s="29" t="s">
        <v>62</v>
      </c>
      <c r="H96" s="30" t="s">
        <v>62</v>
      </c>
      <c r="I96" s="30" t="s">
        <v>39</v>
      </c>
      <c r="J96" s="31" t="s">
        <v>40</v>
      </c>
      <c r="K96" s="30" t="s">
        <v>93</v>
      </c>
      <c r="L96" s="32" t="s">
        <v>41</v>
      </c>
      <c r="M96" s="30" t="s">
        <v>42</v>
      </c>
      <c r="N96" s="30" t="s">
        <v>317</v>
      </c>
      <c r="O96" s="30" t="s">
        <v>43</v>
      </c>
      <c r="P96" s="32" t="s">
        <v>44</v>
      </c>
      <c r="Q96" s="32" t="s">
        <v>56</v>
      </c>
      <c r="R96" s="30">
        <v>3219982</v>
      </c>
      <c r="S96" s="30">
        <v>3219982</v>
      </c>
      <c r="T96" s="30">
        <v>3219982</v>
      </c>
      <c r="U96" s="30">
        <v>3216922.2</v>
      </c>
      <c r="V96" s="30">
        <v>3216922.2</v>
      </c>
      <c r="W96" s="30">
        <v>3216922.2</v>
      </c>
      <c r="X96" s="30">
        <v>3216922.2</v>
      </c>
      <c r="Y96" s="33">
        <f t="shared" si="5"/>
        <v>99.90497462408176</v>
      </c>
      <c r="Z96" s="32">
        <v>0</v>
      </c>
      <c r="AA96" s="32" t="s">
        <v>48</v>
      </c>
      <c r="AB96" s="27">
        <v>75000</v>
      </c>
      <c r="AC96" s="33">
        <v>0</v>
      </c>
      <c r="AD96" s="33">
        <v>100</v>
      </c>
      <c r="AE96" s="34" t="s">
        <v>318</v>
      </c>
      <c r="AF96" s="18"/>
    </row>
    <row r="97" spans="2:32" ht="60.75">
      <c r="B97" s="18"/>
      <c r="C97" s="28" t="s">
        <v>366</v>
      </c>
      <c r="D97" s="28" t="s">
        <v>367</v>
      </c>
      <c r="E97" s="29" t="s">
        <v>368</v>
      </c>
      <c r="F97" s="29" t="s">
        <v>5</v>
      </c>
      <c r="G97" s="29" t="s">
        <v>66</v>
      </c>
      <c r="H97" s="30" t="s">
        <v>53</v>
      </c>
      <c r="I97" s="30" t="s">
        <v>41</v>
      </c>
      <c r="J97" s="31" t="s">
        <v>40</v>
      </c>
      <c r="K97" s="30" t="s">
        <v>93</v>
      </c>
      <c r="L97" s="32" t="s">
        <v>41</v>
      </c>
      <c r="M97" s="30" t="s">
        <v>42</v>
      </c>
      <c r="N97" s="30" t="s">
        <v>87</v>
      </c>
      <c r="O97" s="30" t="s">
        <v>73</v>
      </c>
      <c r="P97" s="32" t="s">
        <v>44</v>
      </c>
      <c r="Q97" s="32" t="s">
        <v>56</v>
      </c>
      <c r="R97" s="30">
        <v>844270</v>
      </c>
      <c r="S97" s="30">
        <v>844270</v>
      </c>
      <c r="T97" s="30">
        <v>844270</v>
      </c>
      <c r="U97" s="30">
        <v>844270</v>
      </c>
      <c r="V97" s="30">
        <v>844270</v>
      </c>
      <c r="W97" s="30">
        <v>844270</v>
      </c>
      <c r="X97" s="30">
        <v>844270</v>
      </c>
      <c r="Y97" s="33">
        <f t="shared" si="5"/>
        <v>100</v>
      </c>
      <c r="Z97" s="32">
        <v>0</v>
      </c>
      <c r="AA97" s="32" t="s">
        <v>48</v>
      </c>
      <c r="AB97" s="27">
        <v>0</v>
      </c>
      <c r="AC97" s="33">
        <v>0</v>
      </c>
      <c r="AD97" s="33">
        <v>100</v>
      </c>
      <c r="AE97" s="34" t="s">
        <v>82</v>
      </c>
      <c r="AF97" s="18"/>
    </row>
    <row r="98" spans="2:32" ht="60.75">
      <c r="B98" s="18"/>
      <c r="C98" s="28" t="s">
        <v>369</v>
      </c>
      <c r="D98" s="28" t="s">
        <v>370</v>
      </c>
      <c r="E98" s="29" t="s">
        <v>371</v>
      </c>
      <c r="F98" s="29" t="s">
        <v>5</v>
      </c>
      <c r="G98" s="29" t="s">
        <v>66</v>
      </c>
      <c r="H98" s="30" t="s">
        <v>53</v>
      </c>
      <c r="I98" s="30" t="s">
        <v>41</v>
      </c>
      <c r="J98" s="31" t="s">
        <v>40</v>
      </c>
      <c r="K98" s="30" t="s">
        <v>93</v>
      </c>
      <c r="L98" s="32" t="s">
        <v>41</v>
      </c>
      <c r="M98" s="30" t="s">
        <v>42</v>
      </c>
      <c r="N98" s="30" t="s">
        <v>87</v>
      </c>
      <c r="O98" s="30" t="s">
        <v>73</v>
      </c>
      <c r="P98" s="32" t="s">
        <v>44</v>
      </c>
      <c r="Q98" s="32" t="s">
        <v>56</v>
      </c>
      <c r="R98" s="30">
        <v>342050</v>
      </c>
      <c r="S98" s="30">
        <v>342050</v>
      </c>
      <c r="T98" s="30">
        <v>342050</v>
      </c>
      <c r="U98" s="30">
        <v>342050</v>
      </c>
      <c r="V98" s="30">
        <v>342050</v>
      </c>
      <c r="W98" s="30">
        <v>342050</v>
      </c>
      <c r="X98" s="30">
        <v>342050</v>
      </c>
      <c r="Y98" s="33">
        <f t="shared" si="5"/>
        <v>100</v>
      </c>
      <c r="Z98" s="32">
        <v>0</v>
      </c>
      <c r="AA98" s="32" t="s">
        <v>48</v>
      </c>
      <c r="AB98" s="27">
        <v>0</v>
      </c>
      <c r="AC98" s="33">
        <v>0</v>
      </c>
      <c r="AD98" s="33">
        <v>100</v>
      </c>
      <c r="AE98" s="34" t="s">
        <v>82</v>
      </c>
      <c r="AF98" s="18"/>
    </row>
    <row r="99" spans="2:32" ht="60.75">
      <c r="B99" s="18"/>
      <c r="C99" s="28" t="s">
        <v>372</v>
      </c>
      <c r="D99" s="28" t="s">
        <v>373</v>
      </c>
      <c r="E99" s="29" t="s">
        <v>374</v>
      </c>
      <c r="F99" s="29" t="s">
        <v>5</v>
      </c>
      <c r="G99" s="29" t="s">
        <v>66</v>
      </c>
      <c r="H99" s="30" t="s">
        <v>53</v>
      </c>
      <c r="I99" s="30" t="s">
        <v>41</v>
      </c>
      <c r="J99" s="31" t="s">
        <v>40</v>
      </c>
      <c r="K99" s="30" t="s">
        <v>93</v>
      </c>
      <c r="L99" s="32" t="s">
        <v>41</v>
      </c>
      <c r="M99" s="30" t="s">
        <v>42</v>
      </c>
      <c r="N99" s="30" t="s">
        <v>87</v>
      </c>
      <c r="O99" s="30" t="s">
        <v>73</v>
      </c>
      <c r="P99" s="32" t="s">
        <v>44</v>
      </c>
      <c r="Q99" s="32" t="s">
        <v>56</v>
      </c>
      <c r="R99" s="30">
        <v>498720</v>
      </c>
      <c r="S99" s="30">
        <v>498720</v>
      </c>
      <c r="T99" s="30">
        <v>498720</v>
      </c>
      <c r="U99" s="30">
        <v>498720</v>
      </c>
      <c r="V99" s="30">
        <v>498720</v>
      </c>
      <c r="W99" s="30">
        <v>498720</v>
      </c>
      <c r="X99" s="30">
        <v>498720</v>
      </c>
      <c r="Y99" s="33">
        <f t="shared" si="5"/>
        <v>100</v>
      </c>
      <c r="Z99" s="32">
        <v>0</v>
      </c>
      <c r="AA99" s="32" t="s">
        <v>48</v>
      </c>
      <c r="AB99" s="27">
        <v>0</v>
      </c>
      <c r="AC99" s="33">
        <v>0</v>
      </c>
      <c r="AD99" s="33">
        <v>100</v>
      </c>
      <c r="AE99" s="34" t="s">
        <v>82</v>
      </c>
      <c r="AF99" s="18"/>
    </row>
    <row r="100" spans="2:32" ht="60.75">
      <c r="B100" s="18"/>
      <c r="C100" s="28" t="s">
        <v>375</v>
      </c>
      <c r="D100" s="28" t="s">
        <v>376</v>
      </c>
      <c r="E100" s="29" t="s">
        <v>377</v>
      </c>
      <c r="F100" s="29" t="s">
        <v>5</v>
      </c>
      <c r="G100" s="29" t="s">
        <v>66</v>
      </c>
      <c r="H100" s="30" t="s">
        <v>53</v>
      </c>
      <c r="I100" s="30" t="s">
        <v>41</v>
      </c>
      <c r="J100" s="31" t="s">
        <v>40</v>
      </c>
      <c r="K100" s="30" t="s">
        <v>93</v>
      </c>
      <c r="L100" s="32" t="s">
        <v>41</v>
      </c>
      <c r="M100" s="30" t="s">
        <v>42</v>
      </c>
      <c r="N100" s="30" t="s">
        <v>87</v>
      </c>
      <c r="O100" s="30" t="s">
        <v>73</v>
      </c>
      <c r="P100" s="32" t="s">
        <v>44</v>
      </c>
      <c r="Q100" s="32" t="s">
        <v>56</v>
      </c>
      <c r="R100" s="30">
        <v>668356</v>
      </c>
      <c r="S100" s="30">
        <v>668356</v>
      </c>
      <c r="T100" s="30">
        <v>668356</v>
      </c>
      <c r="U100" s="30">
        <v>668356</v>
      </c>
      <c r="V100" s="30">
        <v>668356</v>
      </c>
      <c r="W100" s="30">
        <v>668356</v>
      </c>
      <c r="X100" s="30">
        <v>668356</v>
      </c>
      <c r="Y100" s="33">
        <f t="shared" si="5"/>
        <v>100</v>
      </c>
      <c r="Z100" s="32">
        <v>0</v>
      </c>
      <c r="AA100" s="32" t="s">
        <v>48</v>
      </c>
      <c r="AB100" s="27">
        <v>0</v>
      </c>
      <c r="AC100" s="33">
        <v>0</v>
      </c>
      <c r="AD100" s="33">
        <v>100</v>
      </c>
      <c r="AE100" s="34" t="s">
        <v>82</v>
      </c>
      <c r="AF100" s="18"/>
    </row>
    <row r="101" spans="2:32" ht="60.75">
      <c r="B101" s="18"/>
      <c r="C101" s="28" t="s">
        <v>378</v>
      </c>
      <c r="D101" s="28" t="s">
        <v>379</v>
      </c>
      <c r="E101" s="29" t="s">
        <v>380</v>
      </c>
      <c r="F101" s="29" t="s">
        <v>5</v>
      </c>
      <c r="G101" s="29" t="s">
        <v>66</v>
      </c>
      <c r="H101" s="30" t="s">
        <v>53</v>
      </c>
      <c r="I101" s="30" t="s">
        <v>41</v>
      </c>
      <c r="J101" s="31" t="s">
        <v>40</v>
      </c>
      <c r="K101" s="30" t="s">
        <v>93</v>
      </c>
      <c r="L101" s="32" t="s">
        <v>41</v>
      </c>
      <c r="M101" s="30" t="s">
        <v>42</v>
      </c>
      <c r="N101" s="30" t="s">
        <v>87</v>
      </c>
      <c r="O101" s="30" t="s">
        <v>73</v>
      </c>
      <c r="P101" s="32" t="s">
        <v>44</v>
      </c>
      <c r="Q101" s="32" t="s">
        <v>56</v>
      </c>
      <c r="R101" s="30">
        <v>125133</v>
      </c>
      <c r="S101" s="30">
        <v>125133</v>
      </c>
      <c r="T101" s="30">
        <v>125133</v>
      </c>
      <c r="U101" s="30">
        <v>125133</v>
      </c>
      <c r="V101" s="30">
        <v>125133</v>
      </c>
      <c r="W101" s="30">
        <v>125133</v>
      </c>
      <c r="X101" s="30">
        <v>125133</v>
      </c>
      <c r="Y101" s="33">
        <f t="shared" si="5"/>
        <v>100</v>
      </c>
      <c r="Z101" s="32">
        <v>0</v>
      </c>
      <c r="AA101" s="32" t="s">
        <v>48</v>
      </c>
      <c r="AB101" s="27">
        <v>0</v>
      </c>
      <c r="AC101" s="33">
        <v>0</v>
      </c>
      <c r="AD101" s="33">
        <v>100</v>
      </c>
      <c r="AE101" s="34" t="s">
        <v>82</v>
      </c>
      <c r="AF101" s="18"/>
    </row>
    <row r="102" spans="2:32" ht="60.75">
      <c r="B102" s="18"/>
      <c r="C102" s="28" t="s">
        <v>381</v>
      </c>
      <c r="D102" s="28" t="s">
        <v>382</v>
      </c>
      <c r="E102" s="29" t="s">
        <v>383</v>
      </c>
      <c r="F102" s="29" t="s">
        <v>5</v>
      </c>
      <c r="G102" s="29" t="s">
        <v>66</v>
      </c>
      <c r="H102" s="30" t="s">
        <v>53</v>
      </c>
      <c r="I102" s="30" t="s">
        <v>41</v>
      </c>
      <c r="J102" s="31" t="s">
        <v>40</v>
      </c>
      <c r="K102" s="30" t="s">
        <v>93</v>
      </c>
      <c r="L102" s="32" t="s">
        <v>41</v>
      </c>
      <c r="M102" s="30" t="s">
        <v>42</v>
      </c>
      <c r="N102" s="30" t="s">
        <v>87</v>
      </c>
      <c r="O102" s="30" t="s">
        <v>73</v>
      </c>
      <c r="P102" s="32" t="s">
        <v>44</v>
      </c>
      <c r="Q102" s="32" t="s">
        <v>56</v>
      </c>
      <c r="R102" s="30">
        <v>121498</v>
      </c>
      <c r="S102" s="30">
        <v>121498</v>
      </c>
      <c r="T102" s="30">
        <v>121498</v>
      </c>
      <c r="U102" s="30">
        <v>121498</v>
      </c>
      <c r="V102" s="30">
        <v>121498</v>
      </c>
      <c r="W102" s="30">
        <v>121498</v>
      </c>
      <c r="X102" s="30">
        <v>121498</v>
      </c>
      <c r="Y102" s="33">
        <f t="shared" si="5"/>
        <v>100</v>
      </c>
      <c r="Z102" s="32">
        <v>0</v>
      </c>
      <c r="AA102" s="32" t="s">
        <v>48</v>
      </c>
      <c r="AB102" s="27">
        <v>0</v>
      </c>
      <c r="AC102" s="33">
        <v>0</v>
      </c>
      <c r="AD102" s="33">
        <v>100</v>
      </c>
      <c r="AE102" s="34" t="s">
        <v>82</v>
      </c>
      <c r="AF102" s="18"/>
    </row>
    <row r="103" spans="2:32" ht="60.75">
      <c r="B103" s="18"/>
      <c r="C103" s="28" t="s">
        <v>384</v>
      </c>
      <c r="D103" s="28" t="s">
        <v>385</v>
      </c>
      <c r="E103" s="29" t="s">
        <v>386</v>
      </c>
      <c r="F103" s="29" t="s">
        <v>5</v>
      </c>
      <c r="G103" s="29" t="s">
        <v>66</v>
      </c>
      <c r="H103" s="30" t="s">
        <v>53</v>
      </c>
      <c r="I103" s="30" t="s">
        <v>41</v>
      </c>
      <c r="J103" s="31" t="s">
        <v>40</v>
      </c>
      <c r="K103" s="30" t="s">
        <v>93</v>
      </c>
      <c r="L103" s="32" t="s">
        <v>41</v>
      </c>
      <c r="M103" s="30" t="s">
        <v>42</v>
      </c>
      <c r="N103" s="30" t="s">
        <v>87</v>
      </c>
      <c r="O103" s="30" t="s">
        <v>73</v>
      </c>
      <c r="P103" s="32" t="s">
        <v>44</v>
      </c>
      <c r="Q103" s="32" t="s">
        <v>56</v>
      </c>
      <c r="R103" s="30">
        <v>304620</v>
      </c>
      <c r="S103" s="30">
        <v>304620</v>
      </c>
      <c r="T103" s="30">
        <v>304620</v>
      </c>
      <c r="U103" s="30">
        <v>304620</v>
      </c>
      <c r="V103" s="30">
        <v>304620</v>
      </c>
      <c r="W103" s="30">
        <v>304620</v>
      </c>
      <c r="X103" s="30">
        <v>304620</v>
      </c>
      <c r="Y103" s="33">
        <f t="shared" ref="Y103:Y105" si="6">IF(ISERROR(W103/S103),0,((W103/S103)*100))</f>
        <v>100</v>
      </c>
      <c r="Z103" s="32">
        <v>0</v>
      </c>
      <c r="AA103" s="32" t="s">
        <v>48</v>
      </c>
      <c r="AB103" s="27">
        <v>0</v>
      </c>
      <c r="AC103" s="33">
        <v>0</v>
      </c>
      <c r="AD103" s="33">
        <v>100</v>
      </c>
      <c r="AE103" s="34" t="s">
        <v>82</v>
      </c>
      <c r="AF103" s="18"/>
    </row>
    <row r="104" spans="2:32" ht="60.75">
      <c r="B104" s="18"/>
      <c r="C104" s="28" t="s">
        <v>387</v>
      </c>
      <c r="D104" s="28" t="s">
        <v>388</v>
      </c>
      <c r="E104" s="29" t="s">
        <v>389</v>
      </c>
      <c r="F104" s="29" t="s">
        <v>5</v>
      </c>
      <c r="G104" s="29" t="s">
        <v>66</v>
      </c>
      <c r="H104" s="30" t="s">
        <v>53</v>
      </c>
      <c r="I104" s="30" t="s">
        <v>41</v>
      </c>
      <c r="J104" s="31" t="s">
        <v>40</v>
      </c>
      <c r="K104" s="30" t="s">
        <v>93</v>
      </c>
      <c r="L104" s="32" t="s">
        <v>41</v>
      </c>
      <c r="M104" s="30" t="s">
        <v>42</v>
      </c>
      <c r="N104" s="30" t="s">
        <v>87</v>
      </c>
      <c r="O104" s="30" t="s">
        <v>73</v>
      </c>
      <c r="P104" s="32" t="s">
        <v>44</v>
      </c>
      <c r="Q104" s="32" t="s">
        <v>56</v>
      </c>
      <c r="R104" s="30">
        <v>676979</v>
      </c>
      <c r="S104" s="30">
        <v>676979</v>
      </c>
      <c r="T104" s="30">
        <v>676979</v>
      </c>
      <c r="U104" s="30">
        <v>676979</v>
      </c>
      <c r="V104" s="30">
        <v>676979</v>
      </c>
      <c r="W104" s="30">
        <v>676979</v>
      </c>
      <c r="X104" s="30">
        <v>676979</v>
      </c>
      <c r="Y104" s="33">
        <f t="shared" si="6"/>
        <v>100</v>
      </c>
      <c r="Z104" s="32">
        <v>0</v>
      </c>
      <c r="AA104" s="32" t="s">
        <v>48</v>
      </c>
      <c r="AB104" s="27">
        <v>0</v>
      </c>
      <c r="AC104" s="33">
        <v>0</v>
      </c>
      <c r="AD104" s="33">
        <v>100</v>
      </c>
      <c r="AE104" s="34" t="s">
        <v>82</v>
      </c>
      <c r="AF104" s="18"/>
    </row>
    <row r="105" spans="2:32" ht="60.75">
      <c r="B105" s="18"/>
      <c r="C105" s="28" t="s">
        <v>390</v>
      </c>
      <c r="D105" s="28" t="s">
        <v>391</v>
      </c>
      <c r="E105" s="29" t="s">
        <v>392</v>
      </c>
      <c r="F105" s="29" t="s">
        <v>5</v>
      </c>
      <c r="G105" s="29" t="s">
        <v>66</v>
      </c>
      <c r="H105" s="30" t="s">
        <v>53</v>
      </c>
      <c r="I105" s="30" t="s">
        <v>41</v>
      </c>
      <c r="J105" s="31" t="s">
        <v>40</v>
      </c>
      <c r="K105" s="30" t="s">
        <v>93</v>
      </c>
      <c r="L105" s="32" t="s">
        <v>41</v>
      </c>
      <c r="M105" s="30" t="s">
        <v>42</v>
      </c>
      <c r="N105" s="30" t="s">
        <v>87</v>
      </c>
      <c r="O105" s="30" t="s">
        <v>73</v>
      </c>
      <c r="P105" s="32" t="s">
        <v>44</v>
      </c>
      <c r="Q105" s="32" t="s">
        <v>56</v>
      </c>
      <c r="R105" s="30">
        <v>420788</v>
      </c>
      <c r="S105" s="30">
        <v>420788</v>
      </c>
      <c r="T105" s="30">
        <v>420788</v>
      </c>
      <c r="U105" s="30">
        <v>420788</v>
      </c>
      <c r="V105" s="30">
        <v>420788</v>
      </c>
      <c r="W105" s="30">
        <v>420788</v>
      </c>
      <c r="X105" s="30">
        <v>420788</v>
      </c>
      <c r="Y105" s="33">
        <f t="shared" si="6"/>
        <v>100</v>
      </c>
      <c r="Z105" s="32">
        <v>0</v>
      </c>
      <c r="AA105" s="32" t="s">
        <v>48</v>
      </c>
      <c r="AB105" s="27">
        <v>0</v>
      </c>
      <c r="AC105" s="33">
        <v>0</v>
      </c>
      <c r="AD105" s="33">
        <v>100</v>
      </c>
      <c r="AE105" s="34" t="s">
        <v>82</v>
      </c>
      <c r="AF105" s="18"/>
    </row>
    <row r="106" spans="2:32" ht="60.75">
      <c r="B106" s="18"/>
      <c r="C106" s="28" t="s">
        <v>393</v>
      </c>
      <c r="D106" s="28" t="s">
        <v>394</v>
      </c>
      <c r="E106" s="29" t="s">
        <v>395</v>
      </c>
      <c r="F106" s="29" t="s">
        <v>5</v>
      </c>
      <c r="G106" s="29" t="s">
        <v>92</v>
      </c>
      <c r="H106" s="30" t="s">
        <v>92</v>
      </c>
      <c r="I106" s="30" t="s">
        <v>39</v>
      </c>
      <c r="J106" s="31" t="s">
        <v>40</v>
      </c>
      <c r="K106" s="30" t="s">
        <v>93</v>
      </c>
      <c r="L106" s="32" t="s">
        <v>41</v>
      </c>
      <c r="M106" s="30" t="s">
        <v>42</v>
      </c>
      <c r="N106" s="30" t="s">
        <v>396</v>
      </c>
      <c r="O106" s="30" t="s">
        <v>43</v>
      </c>
      <c r="P106" s="32" t="s">
        <v>50</v>
      </c>
      <c r="Q106" s="32" t="s">
        <v>56</v>
      </c>
      <c r="R106" s="30">
        <v>600000</v>
      </c>
      <c r="S106" s="30">
        <v>535920</v>
      </c>
      <c r="T106" s="30">
        <v>535920</v>
      </c>
      <c r="U106" s="30">
        <v>535920</v>
      </c>
      <c r="V106" s="30">
        <v>535920</v>
      </c>
      <c r="W106" s="30">
        <v>446600</v>
      </c>
      <c r="X106" s="30">
        <v>265727</v>
      </c>
      <c r="Y106" s="33">
        <f t="shared" ref="Y106:Y108" si="7">IF(ISERROR(W106/S106),0,((W106/S106)*100))</f>
        <v>83.333333333333343</v>
      </c>
      <c r="Z106" s="32">
        <v>0</v>
      </c>
      <c r="AA106" s="32" t="s">
        <v>80</v>
      </c>
      <c r="AB106" s="27">
        <v>1070</v>
      </c>
      <c r="AC106" s="33">
        <v>0</v>
      </c>
      <c r="AD106" s="33">
        <v>100</v>
      </c>
      <c r="AE106" s="34" t="s">
        <v>397</v>
      </c>
      <c r="AF106" s="18"/>
    </row>
    <row r="107" spans="2:32" ht="60.75">
      <c r="B107" s="18"/>
      <c r="C107" s="28" t="s">
        <v>398</v>
      </c>
      <c r="D107" s="28" t="s">
        <v>399</v>
      </c>
      <c r="E107" s="29" t="s">
        <v>400</v>
      </c>
      <c r="F107" s="29" t="s">
        <v>5</v>
      </c>
      <c r="G107" s="29" t="s">
        <v>146</v>
      </c>
      <c r="H107" s="30" t="s">
        <v>146</v>
      </c>
      <c r="I107" s="30" t="s">
        <v>39</v>
      </c>
      <c r="J107" s="31" t="s">
        <v>40</v>
      </c>
      <c r="K107" s="30" t="s">
        <v>93</v>
      </c>
      <c r="L107" s="32" t="s">
        <v>41</v>
      </c>
      <c r="M107" s="30" t="s">
        <v>42</v>
      </c>
      <c r="N107" s="30" t="s">
        <v>396</v>
      </c>
      <c r="O107" s="30" t="s">
        <v>43</v>
      </c>
      <c r="P107" s="32" t="s">
        <v>50</v>
      </c>
      <c r="Q107" s="32" t="s">
        <v>56</v>
      </c>
      <c r="R107" s="30">
        <v>600000</v>
      </c>
      <c r="S107" s="30">
        <v>535920</v>
      </c>
      <c r="T107" s="30">
        <v>535920</v>
      </c>
      <c r="U107" s="30">
        <v>535920</v>
      </c>
      <c r="V107" s="30">
        <v>535920</v>
      </c>
      <c r="W107" s="30">
        <v>446600</v>
      </c>
      <c r="X107" s="30">
        <v>265727</v>
      </c>
      <c r="Y107" s="33">
        <f t="shared" si="7"/>
        <v>83.333333333333343</v>
      </c>
      <c r="Z107" s="32">
        <v>0</v>
      </c>
      <c r="AA107" s="32" t="s">
        <v>80</v>
      </c>
      <c r="AB107" s="27">
        <v>500</v>
      </c>
      <c r="AC107" s="33">
        <v>0</v>
      </c>
      <c r="AD107" s="33">
        <v>100</v>
      </c>
      <c r="AE107" s="34" t="s">
        <v>401</v>
      </c>
      <c r="AF107" s="18"/>
    </row>
    <row r="108" spans="2:32" ht="81">
      <c r="B108" s="18"/>
      <c r="C108" s="28" t="s">
        <v>402</v>
      </c>
      <c r="D108" s="28" t="s">
        <v>403</v>
      </c>
      <c r="E108" s="29" t="s">
        <v>404</v>
      </c>
      <c r="F108" s="29" t="s">
        <v>5</v>
      </c>
      <c r="G108" s="29" t="s">
        <v>69</v>
      </c>
      <c r="H108" s="30" t="s">
        <v>53</v>
      </c>
      <c r="I108" s="30" t="s">
        <v>41</v>
      </c>
      <c r="J108" s="31" t="s">
        <v>40</v>
      </c>
      <c r="K108" s="30" t="s">
        <v>93</v>
      </c>
      <c r="L108" s="32" t="s">
        <v>41</v>
      </c>
      <c r="M108" s="30" t="s">
        <v>42</v>
      </c>
      <c r="N108" s="30" t="s">
        <v>78</v>
      </c>
      <c r="O108" s="30" t="s">
        <v>61</v>
      </c>
      <c r="P108" s="32" t="s">
        <v>44</v>
      </c>
      <c r="Q108" s="32" t="s">
        <v>47</v>
      </c>
      <c r="R108" s="30">
        <v>807126.35</v>
      </c>
      <c r="S108" s="30">
        <v>807126.35</v>
      </c>
      <c r="T108" s="30">
        <v>807126.35</v>
      </c>
      <c r="U108" s="30">
        <v>807054.07</v>
      </c>
      <c r="V108" s="30">
        <v>807054.07</v>
      </c>
      <c r="W108" s="30">
        <v>807054.07</v>
      </c>
      <c r="X108" s="30">
        <v>807054.07</v>
      </c>
      <c r="Y108" s="33">
        <f t="shared" si="7"/>
        <v>99.991044772605918</v>
      </c>
      <c r="Z108" s="32">
        <v>0</v>
      </c>
      <c r="AA108" s="32" t="s">
        <v>80</v>
      </c>
      <c r="AB108" s="27">
        <v>47458</v>
      </c>
      <c r="AC108" s="33">
        <v>0</v>
      </c>
      <c r="AD108" s="33">
        <v>5</v>
      </c>
      <c r="AE108" s="34" t="s">
        <v>51</v>
      </c>
      <c r="AF108" s="18"/>
    </row>
    <row r="109" spans="2:32" ht="60.75">
      <c r="B109" s="18"/>
      <c r="C109" s="28" t="s">
        <v>406</v>
      </c>
      <c r="D109" s="28" t="s">
        <v>407</v>
      </c>
      <c r="E109" s="29" t="s">
        <v>408</v>
      </c>
      <c r="F109" s="29" t="s">
        <v>5</v>
      </c>
      <c r="G109" s="29" t="s">
        <v>69</v>
      </c>
      <c r="H109" s="30" t="s">
        <v>53</v>
      </c>
      <c r="I109" s="30" t="s">
        <v>41</v>
      </c>
      <c r="J109" s="31" t="s">
        <v>55</v>
      </c>
      <c r="K109" s="30" t="s">
        <v>93</v>
      </c>
      <c r="L109" s="32" t="s">
        <v>41</v>
      </c>
      <c r="M109" s="30" t="s">
        <v>42</v>
      </c>
      <c r="N109" s="30" t="s">
        <v>405</v>
      </c>
      <c r="O109" s="30" t="s">
        <v>73</v>
      </c>
      <c r="P109" s="32" t="s">
        <v>44</v>
      </c>
      <c r="Q109" s="32" t="s">
        <v>47</v>
      </c>
      <c r="R109" s="30">
        <v>149103.28</v>
      </c>
      <c r="S109" s="30">
        <v>149103.28</v>
      </c>
      <c r="T109" s="30">
        <v>149103.28</v>
      </c>
      <c r="U109" s="30">
        <v>149103.28</v>
      </c>
      <c r="V109" s="30">
        <v>149103.28</v>
      </c>
      <c r="W109" s="30">
        <v>149103.28</v>
      </c>
      <c r="X109" s="30">
        <v>149103.28</v>
      </c>
      <c r="Y109" s="33">
        <f t="shared" ref="Y109:Y112" si="8">IF(ISERROR(W109/S109),0,((W109/S109)*100))</f>
        <v>100</v>
      </c>
      <c r="Z109" s="32">
        <v>0</v>
      </c>
      <c r="AA109" s="32" t="s">
        <v>48</v>
      </c>
      <c r="AB109" s="27">
        <v>2500</v>
      </c>
      <c r="AC109" s="33">
        <v>0</v>
      </c>
      <c r="AD109" s="33">
        <v>100</v>
      </c>
      <c r="AE109" s="34" t="s">
        <v>350</v>
      </c>
      <c r="AF109" s="18"/>
    </row>
    <row r="110" spans="2:32" ht="60.75">
      <c r="B110" s="18"/>
      <c r="C110" s="28" t="s">
        <v>409</v>
      </c>
      <c r="D110" s="28" t="s">
        <v>410</v>
      </c>
      <c r="E110" s="29" t="s">
        <v>411</v>
      </c>
      <c r="F110" s="29" t="s">
        <v>5</v>
      </c>
      <c r="G110" s="29" t="s">
        <v>69</v>
      </c>
      <c r="H110" s="30" t="s">
        <v>53</v>
      </c>
      <c r="I110" s="30" t="s">
        <v>41</v>
      </c>
      <c r="J110" s="31" t="s">
        <v>55</v>
      </c>
      <c r="K110" s="30" t="s">
        <v>93</v>
      </c>
      <c r="L110" s="32" t="s">
        <v>41</v>
      </c>
      <c r="M110" s="30" t="s">
        <v>42</v>
      </c>
      <c r="N110" s="30" t="s">
        <v>405</v>
      </c>
      <c r="O110" s="30" t="s">
        <v>73</v>
      </c>
      <c r="P110" s="32" t="s">
        <v>44</v>
      </c>
      <c r="Q110" s="32" t="s">
        <v>47</v>
      </c>
      <c r="R110" s="30">
        <v>1010243.04</v>
      </c>
      <c r="S110" s="30">
        <v>1010243.04</v>
      </c>
      <c r="T110" s="30">
        <v>1010243.04</v>
      </c>
      <c r="U110" s="30">
        <v>1010243.04</v>
      </c>
      <c r="V110" s="30">
        <v>1010243.04</v>
      </c>
      <c r="W110" s="30">
        <v>1010243.04</v>
      </c>
      <c r="X110" s="30">
        <v>1010243.04</v>
      </c>
      <c r="Y110" s="33">
        <f t="shared" si="8"/>
        <v>100</v>
      </c>
      <c r="Z110" s="32">
        <v>0</v>
      </c>
      <c r="AA110" s="32" t="s">
        <v>48</v>
      </c>
      <c r="AB110" s="27">
        <v>3000</v>
      </c>
      <c r="AC110" s="33">
        <v>0</v>
      </c>
      <c r="AD110" s="33">
        <v>100</v>
      </c>
      <c r="AE110" s="34" t="s">
        <v>350</v>
      </c>
      <c r="AF110" s="18"/>
    </row>
    <row r="111" spans="2:32" ht="60.75">
      <c r="B111" s="18"/>
      <c r="C111" s="28" t="s">
        <v>412</v>
      </c>
      <c r="D111" s="28" t="s">
        <v>413</v>
      </c>
      <c r="E111" s="29" t="s">
        <v>414</v>
      </c>
      <c r="F111" s="29" t="s">
        <v>5</v>
      </c>
      <c r="G111" s="29" t="s">
        <v>69</v>
      </c>
      <c r="H111" s="30" t="s">
        <v>53</v>
      </c>
      <c r="I111" s="30" t="s">
        <v>41</v>
      </c>
      <c r="J111" s="31" t="s">
        <v>55</v>
      </c>
      <c r="K111" s="30" t="s">
        <v>93</v>
      </c>
      <c r="L111" s="32" t="s">
        <v>41</v>
      </c>
      <c r="M111" s="30" t="s">
        <v>42</v>
      </c>
      <c r="N111" s="30" t="s">
        <v>405</v>
      </c>
      <c r="O111" s="30" t="s">
        <v>73</v>
      </c>
      <c r="P111" s="32" t="s">
        <v>44</v>
      </c>
      <c r="Q111" s="32" t="s">
        <v>47</v>
      </c>
      <c r="R111" s="30">
        <v>1351302.56</v>
      </c>
      <c r="S111" s="30">
        <v>1351302.56</v>
      </c>
      <c r="T111" s="30">
        <v>1351302.56</v>
      </c>
      <c r="U111" s="30">
        <v>1351302.56</v>
      </c>
      <c r="V111" s="30">
        <v>1351302.56</v>
      </c>
      <c r="W111" s="30">
        <v>1351302.56</v>
      </c>
      <c r="X111" s="30">
        <v>1351302.56</v>
      </c>
      <c r="Y111" s="33">
        <f t="shared" si="8"/>
        <v>100</v>
      </c>
      <c r="Z111" s="32">
        <v>0</v>
      </c>
      <c r="AA111" s="32" t="s">
        <v>48</v>
      </c>
      <c r="AB111" s="27">
        <v>3000</v>
      </c>
      <c r="AC111" s="33">
        <v>0</v>
      </c>
      <c r="AD111" s="33">
        <v>100</v>
      </c>
      <c r="AE111" s="34" t="s">
        <v>415</v>
      </c>
      <c r="AF111" s="18"/>
    </row>
    <row r="112" spans="2:32" ht="60.75">
      <c r="B112" s="18"/>
      <c r="C112" s="28" t="s">
        <v>416</v>
      </c>
      <c r="D112" s="28" t="s">
        <v>417</v>
      </c>
      <c r="E112" s="29" t="s">
        <v>418</v>
      </c>
      <c r="F112" s="29" t="s">
        <v>5</v>
      </c>
      <c r="G112" s="29" t="s">
        <v>69</v>
      </c>
      <c r="H112" s="30" t="s">
        <v>53</v>
      </c>
      <c r="I112" s="30" t="s">
        <v>41</v>
      </c>
      <c r="J112" s="31" t="s">
        <v>55</v>
      </c>
      <c r="K112" s="30" t="s">
        <v>93</v>
      </c>
      <c r="L112" s="32" t="s">
        <v>41</v>
      </c>
      <c r="M112" s="30" t="s">
        <v>42</v>
      </c>
      <c r="N112" s="30" t="s">
        <v>405</v>
      </c>
      <c r="O112" s="30" t="s">
        <v>73</v>
      </c>
      <c r="P112" s="32" t="s">
        <v>44</v>
      </c>
      <c r="Q112" s="32" t="s">
        <v>47</v>
      </c>
      <c r="R112" s="30">
        <v>1309284.58</v>
      </c>
      <c r="S112" s="30">
        <v>1309284.58</v>
      </c>
      <c r="T112" s="30">
        <v>1309284.58</v>
      </c>
      <c r="U112" s="30">
        <v>1309284.58</v>
      </c>
      <c r="V112" s="30">
        <v>1309284.58</v>
      </c>
      <c r="W112" s="30">
        <v>1309284.58</v>
      </c>
      <c r="X112" s="30">
        <v>1309284.58</v>
      </c>
      <c r="Y112" s="33">
        <f t="shared" si="8"/>
        <v>100</v>
      </c>
      <c r="Z112" s="32">
        <v>0</v>
      </c>
      <c r="AA112" s="32" t="s">
        <v>48</v>
      </c>
      <c r="AB112" s="27">
        <v>3000</v>
      </c>
      <c r="AC112" s="33">
        <v>0</v>
      </c>
      <c r="AD112" s="33">
        <v>100</v>
      </c>
      <c r="AE112" s="34" t="s">
        <v>415</v>
      </c>
      <c r="AF112" s="18"/>
    </row>
    <row r="113" spans="2:32" ht="60.75">
      <c r="B113" s="18"/>
      <c r="C113" s="28" t="s">
        <v>419</v>
      </c>
      <c r="D113" s="28" t="s">
        <v>420</v>
      </c>
      <c r="E113" s="29" t="s">
        <v>421</v>
      </c>
      <c r="F113" s="29" t="s">
        <v>5</v>
      </c>
      <c r="G113" s="29" t="s">
        <v>74</v>
      </c>
      <c r="H113" s="30" t="s">
        <v>422</v>
      </c>
      <c r="I113" s="30" t="s">
        <v>86</v>
      </c>
      <c r="J113" s="31" t="s">
        <v>40</v>
      </c>
      <c r="K113" s="30" t="s">
        <v>93</v>
      </c>
      <c r="L113" s="32" t="s">
        <v>41</v>
      </c>
      <c r="M113" s="30" t="s">
        <v>42</v>
      </c>
      <c r="N113" s="30" t="s">
        <v>54</v>
      </c>
      <c r="O113" s="30" t="s">
        <v>61</v>
      </c>
      <c r="P113" s="32" t="s">
        <v>50</v>
      </c>
      <c r="Q113" s="32" t="s">
        <v>47</v>
      </c>
      <c r="R113" s="30">
        <v>7256767.5</v>
      </c>
      <c r="S113" s="30">
        <v>6885917.0599999996</v>
      </c>
      <c r="T113" s="30">
        <v>6885917.0599999996</v>
      </c>
      <c r="U113" s="30">
        <v>6884917.0599999996</v>
      </c>
      <c r="V113" s="30">
        <v>6007080.2599999998</v>
      </c>
      <c r="W113" s="30">
        <v>6007080.2599999998</v>
      </c>
      <c r="X113" s="30">
        <v>6007080.2599999998</v>
      </c>
      <c r="Y113" s="33">
        <f t="shared" ref="Y113:Y116" si="9">IF(ISERROR(W113/S113),0,((W113/S113)*100))</f>
        <v>87.237185804849076</v>
      </c>
      <c r="Z113" s="32">
        <v>0</v>
      </c>
      <c r="AA113" s="32" t="s">
        <v>48</v>
      </c>
      <c r="AB113" s="27">
        <v>6335</v>
      </c>
      <c r="AC113" s="33">
        <v>0</v>
      </c>
      <c r="AD113" s="33">
        <v>0</v>
      </c>
      <c r="AE113" s="34" t="s">
        <v>52</v>
      </c>
      <c r="AF113" s="18"/>
    </row>
    <row r="114" spans="2:32" ht="81">
      <c r="B114" s="18"/>
      <c r="C114" s="28" t="s">
        <v>423</v>
      </c>
      <c r="D114" s="28" t="s">
        <v>424</v>
      </c>
      <c r="E114" s="29" t="s">
        <v>425</v>
      </c>
      <c r="F114" s="29" t="s">
        <v>5</v>
      </c>
      <c r="G114" s="29" t="s">
        <v>65</v>
      </c>
      <c r="H114" s="30" t="s">
        <v>53</v>
      </c>
      <c r="I114" s="30" t="s">
        <v>41</v>
      </c>
      <c r="J114" s="31" t="s">
        <v>40</v>
      </c>
      <c r="K114" s="30" t="s">
        <v>93</v>
      </c>
      <c r="L114" s="32" t="s">
        <v>41</v>
      </c>
      <c r="M114" s="30" t="s">
        <v>42</v>
      </c>
      <c r="N114" s="30" t="s">
        <v>54</v>
      </c>
      <c r="O114" s="30" t="s">
        <v>61</v>
      </c>
      <c r="P114" s="32" t="s">
        <v>50</v>
      </c>
      <c r="Q114" s="32" t="s">
        <v>47</v>
      </c>
      <c r="R114" s="30">
        <v>13247846</v>
      </c>
      <c r="S114" s="30">
        <v>11190659.859999999</v>
      </c>
      <c r="T114" s="30">
        <v>11190659.859999999</v>
      </c>
      <c r="U114" s="30">
        <v>11190659.859999999</v>
      </c>
      <c r="V114" s="30">
        <v>4178460.96</v>
      </c>
      <c r="W114" s="30">
        <v>4178460.95</v>
      </c>
      <c r="X114" s="30">
        <v>3357197.96</v>
      </c>
      <c r="Y114" s="33">
        <f t="shared" si="9"/>
        <v>37.338825433659458</v>
      </c>
      <c r="Z114" s="32">
        <v>0</v>
      </c>
      <c r="AA114" s="32" t="s">
        <v>48</v>
      </c>
      <c r="AB114" s="27">
        <v>1599</v>
      </c>
      <c r="AC114" s="33">
        <v>0</v>
      </c>
      <c r="AD114" s="33">
        <v>0</v>
      </c>
      <c r="AE114" s="34" t="s">
        <v>52</v>
      </c>
      <c r="AF114" s="18"/>
    </row>
    <row r="115" spans="2:32" ht="67.5">
      <c r="B115" s="18"/>
      <c r="C115" s="28" t="s">
        <v>426</v>
      </c>
      <c r="D115" s="28" t="s">
        <v>427</v>
      </c>
      <c r="E115" s="29" t="s">
        <v>428</v>
      </c>
      <c r="F115" s="29" t="s">
        <v>5</v>
      </c>
      <c r="G115" s="29" t="s">
        <v>66</v>
      </c>
      <c r="H115" s="30" t="s">
        <v>53</v>
      </c>
      <c r="I115" s="30" t="s">
        <v>41</v>
      </c>
      <c r="J115" s="31" t="s">
        <v>40</v>
      </c>
      <c r="K115" s="30" t="s">
        <v>93</v>
      </c>
      <c r="L115" s="32" t="s">
        <v>41</v>
      </c>
      <c r="M115" s="30" t="s">
        <v>42</v>
      </c>
      <c r="N115" s="30" t="s">
        <v>54</v>
      </c>
      <c r="O115" s="30" t="s">
        <v>61</v>
      </c>
      <c r="P115" s="32" t="s">
        <v>44</v>
      </c>
      <c r="Q115" s="32" t="s">
        <v>47</v>
      </c>
      <c r="R115" s="30">
        <v>1263047.96</v>
      </c>
      <c r="S115" s="30">
        <v>1226916.52</v>
      </c>
      <c r="T115" s="30">
        <v>1226916.52</v>
      </c>
      <c r="U115" s="30">
        <v>1226916.52</v>
      </c>
      <c r="V115" s="30">
        <v>1226916.52</v>
      </c>
      <c r="W115" s="30">
        <v>1226916.52</v>
      </c>
      <c r="X115" s="30">
        <v>1226916.52</v>
      </c>
      <c r="Y115" s="33">
        <f t="shared" si="9"/>
        <v>100</v>
      </c>
      <c r="Z115" s="32">
        <v>0</v>
      </c>
      <c r="AA115" s="32" t="s">
        <v>80</v>
      </c>
      <c r="AB115" s="27">
        <v>15000</v>
      </c>
      <c r="AC115" s="33">
        <v>0</v>
      </c>
      <c r="AD115" s="33">
        <v>0</v>
      </c>
      <c r="AE115" s="34" t="s">
        <v>52</v>
      </c>
      <c r="AF115" s="18"/>
    </row>
    <row r="116" spans="2:32" ht="60.75">
      <c r="B116" s="18"/>
      <c r="C116" s="28" t="s">
        <v>429</v>
      </c>
      <c r="D116" s="28" t="s">
        <v>430</v>
      </c>
      <c r="E116" s="29" t="s">
        <v>431</v>
      </c>
      <c r="F116" s="29" t="s">
        <v>5</v>
      </c>
      <c r="G116" s="29" t="s">
        <v>146</v>
      </c>
      <c r="H116" s="30" t="s">
        <v>53</v>
      </c>
      <c r="I116" s="30" t="s">
        <v>41</v>
      </c>
      <c r="J116" s="31" t="s">
        <v>40</v>
      </c>
      <c r="K116" s="30" t="s">
        <v>93</v>
      </c>
      <c r="L116" s="32" t="s">
        <v>41</v>
      </c>
      <c r="M116" s="30" t="s">
        <v>42</v>
      </c>
      <c r="N116" s="30" t="s">
        <v>54</v>
      </c>
      <c r="O116" s="30" t="s">
        <v>61</v>
      </c>
      <c r="P116" s="32" t="s">
        <v>44</v>
      </c>
      <c r="Q116" s="32" t="s">
        <v>47</v>
      </c>
      <c r="R116" s="30">
        <v>960480</v>
      </c>
      <c r="S116" s="30">
        <v>931853.55</v>
      </c>
      <c r="T116" s="30">
        <v>931853.55</v>
      </c>
      <c r="U116" s="30">
        <v>931853.55</v>
      </c>
      <c r="V116" s="30">
        <v>931853.53</v>
      </c>
      <c r="W116" s="30">
        <v>931853.53</v>
      </c>
      <c r="X116" s="30">
        <v>834215.52</v>
      </c>
      <c r="Y116" s="33">
        <f t="shared" si="9"/>
        <v>99.999997853739998</v>
      </c>
      <c r="Z116" s="32">
        <v>0</v>
      </c>
      <c r="AA116" s="32" t="s">
        <v>80</v>
      </c>
      <c r="AB116" s="27">
        <v>500</v>
      </c>
      <c r="AC116" s="33">
        <v>0</v>
      </c>
      <c r="AD116" s="33">
        <v>0</v>
      </c>
      <c r="AE116" s="34" t="s">
        <v>51</v>
      </c>
      <c r="AF116" s="18"/>
    </row>
    <row r="117" spans="2:32" ht="60.75">
      <c r="B117" s="18"/>
      <c r="C117" s="28" t="s">
        <v>432</v>
      </c>
      <c r="D117" s="28" t="s">
        <v>292</v>
      </c>
      <c r="E117" s="29" t="s">
        <v>433</v>
      </c>
      <c r="F117" s="29" t="s">
        <v>5</v>
      </c>
      <c r="G117" s="29" t="s">
        <v>58</v>
      </c>
      <c r="H117" s="30" t="s">
        <v>53</v>
      </c>
      <c r="I117" s="30" t="s">
        <v>41</v>
      </c>
      <c r="J117" s="31" t="s">
        <v>40</v>
      </c>
      <c r="K117" s="30" t="s">
        <v>93</v>
      </c>
      <c r="L117" s="32" t="s">
        <v>41</v>
      </c>
      <c r="M117" s="30" t="s">
        <v>42</v>
      </c>
      <c r="N117" s="30" t="s">
        <v>54</v>
      </c>
      <c r="O117" s="30" t="s">
        <v>73</v>
      </c>
      <c r="P117" s="32" t="s">
        <v>50</v>
      </c>
      <c r="Q117" s="32" t="s">
        <v>47</v>
      </c>
      <c r="R117" s="30">
        <v>1999999.96</v>
      </c>
      <c r="S117" s="30">
        <v>1999999.96</v>
      </c>
      <c r="T117" s="30">
        <v>1999999.96</v>
      </c>
      <c r="U117" s="30">
        <v>1881953.08</v>
      </c>
      <c r="V117" s="30">
        <v>327503.89</v>
      </c>
      <c r="W117" s="30">
        <v>327503.89</v>
      </c>
      <c r="X117" s="30">
        <v>0</v>
      </c>
      <c r="Y117" s="33">
        <f t="shared" ref="Y117:Y119" si="10">IF(ISERROR(W117/S117),0,((W117/S117)*100))</f>
        <v>16.375194827503897</v>
      </c>
      <c r="Z117" s="32">
        <v>0</v>
      </c>
      <c r="AA117" s="32" t="s">
        <v>45</v>
      </c>
      <c r="AB117" s="27">
        <v>236</v>
      </c>
      <c r="AC117" s="33">
        <v>0</v>
      </c>
      <c r="AD117" s="33">
        <v>0</v>
      </c>
      <c r="AE117" s="34" t="s">
        <v>52</v>
      </c>
      <c r="AF117" s="18"/>
    </row>
    <row r="118" spans="2:32" ht="60.75">
      <c r="B118" s="18"/>
      <c r="C118" s="28" t="s">
        <v>434</v>
      </c>
      <c r="D118" s="28" t="s">
        <v>435</v>
      </c>
      <c r="E118" s="29" t="s">
        <v>436</v>
      </c>
      <c r="F118" s="29" t="s">
        <v>5</v>
      </c>
      <c r="G118" s="29" t="s">
        <v>69</v>
      </c>
      <c r="H118" s="30" t="s">
        <v>53</v>
      </c>
      <c r="I118" s="30" t="s">
        <v>41</v>
      </c>
      <c r="J118" s="31" t="s">
        <v>40</v>
      </c>
      <c r="K118" s="30" t="s">
        <v>93</v>
      </c>
      <c r="L118" s="32" t="s">
        <v>41</v>
      </c>
      <c r="M118" s="30" t="s">
        <v>42</v>
      </c>
      <c r="N118" s="30" t="s">
        <v>54</v>
      </c>
      <c r="O118" s="30" t="s">
        <v>73</v>
      </c>
      <c r="P118" s="32" t="s">
        <v>50</v>
      </c>
      <c r="Q118" s="32" t="s">
        <v>47</v>
      </c>
      <c r="R118" s="30">
        <v>3999999</v>
      </c>
      <c r="S118" s="30">
        <v>3999999</v>
      </c>
      <c r="T118" s="30">
        <v>3999999</v>
      </c>
      <c r="U118" s="30">
        <v>3617089.03</v>
      </c>
      <c r="V118" s="30">
        <v>509429.73</v>
      </c>
      <c r="W118" s="30">
        <v>509427.73</v>
      </c>
      <c r="X118" s="30">
        <v>0</v>
      </c>
      <c r="Y118" s="33">
        <f t="shared" si="10"/>
        <v>12.735696433924106</v>
      </c>
      <c r="Z118" s="32">
        <v>0</v>
      </c>
      <c r="AA118" s="32" t="s">
        <v>45</v>
      </c>
      <c r="AB118" s="27">
        <v>304</v>
      </c>
      <c r="AC118" s="33">
        <v>0</v>
      </c>
      <c r="AD118" s="33">
        <v>0</v>
      </c>
      <c r="AE118" s="34" t="s">
        <v>51</v>
      </c>
      <c r="AF118" s="18"/>
    </row>
    <row r="119" spans="2:32" ht="60.75">
      <c r="B119" s="18"/>
      <c r="C119" s="28" t="s">
        <v>437</v>
      </c>
      <c r="D119" s="28" t="s">
        <v>438</v>
      </c>
      <c r="E119" s="29" t="s">
        <v>439</v>
      </c>
      <c r="F119" s="29" t="s">
        <v>5</v>
      </c>
      <c r="G119" s="29" t="s">
        <v>58</v>
      </c>
      <c r="H119" s="30" t="s">
        <v>53</v>
      </c>
      <c r="I119" s="30" t="s">
        <v>41</v>
      </c>
      <c r="J119" s="31" t="s">
        <v>40</v>
      </c>
      <c r="K119" s="30" t="s">
        <v>93</v>
      </c>
      <c r="L119" s="32" t="s">
        <v>41</v>
      </c>
      <c r="M119" s="30" t="s">
        <v>42</v>
      </c>
      <c r="N119" s="30" t="s">
        <v>54</v>
      </c>
      <c r="O119" s="30" t="s">
        <v>73</v>
      </c>
      <c r="P119" s="32" t="s">
        <v>50</v>
      </c>
      <c r="Q119" s="32" t="s">
        <v>47</v>
      </c>
      <c r="R119" s="30">
        <v>3895832.37</v>
      </c>
      <c r="S119" s="30">
        <v>3895832.37</v>
      </c>
      <c r="T119" s="30">
        <v>3895832.37</v>
      </c>
      <c r="U119" s="30">
        <v>3895832.37</v>
      </c>
      <c r="V119" s="30">
        <v>3450574.47</v>
      </c>
      <c r="W119" s="30">
        <v>3450574.47</v>
      </c>
      <c r="X119" s="30">
        <v>3450574.47</v>
      </c>
      <c r="Y119" s="33">
        <f t="shared" si="10"/>
        <v>88.57091738780332</v>
      </c>
      <c r="Z119" s="32">
        <v>0</v>
      </c>
      <c r="AA119" s="32" t="s">
        <v>48</v>
      </c>
      <c r="AB119" s="27">
        <v>22140</v>
      </c>
      <c r="AC119" s="33">
        <v>0</v>
      </c>
      <c r="AD119" s="33">
        <v>0</v>
      </c>
      <c r="AE119" s="34" t="s">
        <v>52</v>
      </c>
      <c r="AF119" s="18"/>
    </row>
    <row r="120" spans="2:32" ht="60.75">
      <c r="B120" s="18"/>
      <c r="C120" s="28" t="s">
        <v>442</v>
      </c>
      <c r="D120" s="28" t="s">
        <v>443</v>
      </c>
      <c r="E120" s="29" t="s">
        <v>444</v>
      </c>
      <c r="F120" s="29" t="s">
        <v>5</v>
      </c>
      <c r="G120" s="29" t="s">
        <v>69</v>
      </c>
      <c r="H120" s="30" t="s">
        <v>53</v>
      </c>
      <c r="I120" s="30" t="s">
        <v>41</v>
      </c>
      <c r="J120" s="31" t="s">
        <v>40</v>
      </c>
      <c r="K120" s="30" t="s">
        <v>93</v>
      </c>
      <c r="L120" s="32" t="s">
        <v>41</v>
      </c>
      <c r="M120" s="30" t="s">
        <v>42</v>
      </c>
      <c r="N120" s="30" t="s">
        <v>59</v>
      </c>
      <c r="O120" s="30" t="s">
        <v>61</v>
      </c>
      <c r="P120" s="32" t="s">
        <v>50</v>
      </c>
      <c r="Q120" s="32" t="s">
        <v>47</v>
      </c>
      <c r="R120" s="30">
        <v>11892043.92</v>
      </c>
      <c r="S120" s="30">
        <v>11892043.92</v>
      </c>
      <c r="T120" s="30">
        <v>11892043.92</v>
      </c>
      <c r="U120" s="30">
        <v>11742400.23</v>
      </c>
      <c r="V120" s="30">
        <v>1673138.41</v>
      </c>
      <c r="W120" s="30">
        <v>1673138.41</v>
      </c>
      <c r="X120" s="30">
        <v>1673138.41</v>
      </c>
      <c r="Y120" s="33">
        <f t="shared" ref="Y120:Y130" si="11">IF(ISERROR(W120/S120),0,((W120/S120)*100))</f>
        <v>14.069393127502003</v>
      </c>
      <c r="Z120" s="32">
        <v>0</v>
      </c>
      <c r="AA120" s="32" t="s">
        <v>48</v>
      </c>
      <c r="AB120" s="27">
        <v>60841</v>
      </c>
      <c r="AC120" s="33">
        <v>0</v>
      </c>
      <c r="AD120" s="33">
        <v>0</v>
      </c>
      <c r="AE120" s="34" t="s">
        <v>51</v>
      </c>
      <c r="AF120" s="18"/>
    </row>
    <row r="121" spans="2:32" ht="60.75">
      <c r="B121" s="18"/>
      <c r="C121" s="28" t="s">
        <v>445</v>
      </c>
      <c r="D121" s="28" t="s">
        <v>446</v>
      </c>
      <c r="E121" s="29" t="s">
        <v>447</v>
      </c>
      <c r="F121" s="29" t="s">
        <v>5</v>
      </c>
      <c r="G121" s="29" t="s">
        <v>69</v>
      </c>
      <c r="H121" s="30" t="s">
        <v>53</v>
      </c>
      <c r="I121" s="30" t="s">
        <v>41</v>
      </c>
      <c r="J121" s="31" t="s">
        <v>40</v>
      </c>
      <c r="K121" s="30" t="s">
        <v>93</v>
      </c>
      <c r="L121" s="32" t="s">
        <v>41</v>
      </c>
      <c r="M121" s="30" t="s">
        <v>42</v>
      </c>
      <c r="N121" s="30" t="s">
        <v>59</v>
      </c>
      <c r="O121" s="30" t="s">
        <v>61</v>
      </c>
      <c r="P121" s="32" t="s">
        <v>50</v>
      </c>
      <c r="Q121" s="32" t="s">
        <v>47</v>
      </c>
      <c r="R121" s="30">
        <v>12020321.130000001</v>
      </c>
      <c r="S121" s="30">
        <v>12020321.130000001</v>
      </c>
      <c r="T121" s="30">
        <v>12020321.130000001</v>
      </c>
      <c r="U121" s="30">
        <v>11715488.74</v>
      </c>
      <c r="V121" s="30">
        <v>1668575.51</v>
      </c>
      <c r="W121" s="30">
        <v>1668575.51</v>
      </c>
      <c r="X121" s="30">
        <v>1668575.51</v>
      </c>
      <c r="Y121" s="33">
        <f t="shared" si="11"/>
        <v>13.881288960206007</v>
      </c>
      <c r="Z121" s="32">
        <v>0</v>
      </c>
      <c r="AA121" s="32" t="s">
        <v>48</v>
      </c>
      <c r="AB121" s="27">
        <v>60841</v>
      </c>
      <c r="AC121" s="33">
        <v>0</v>
      </c>
      <c r="AD121" s="33">
        <v>0</v>
      </c>
      <c r="AE121" s="34" t="s">
        <v>51</v>
      </c>
      <c r="AF121" s="18"/>
    </row>
    <row r="122" spans="2:32" ht="60.75">
      <c r="B122" s="18"/>
      <c r="C122" s="28" t="s">
        <v>448</v>
      </c>
      <c r="D122" s="28" t="s">
        <v>449</v>
      </c>
      <c r="E122" s="29" t="s">
        <v>450</v>
      </c>
      <c r="F122" s="29" t="s">
        <v>5</v>
      </c>
      <c r="G122" s="29" t="s">
        <v>66</v>
      </c>
      <c r="H122" s="30" t="s">
        <v>53</v>
      </c>
      <c r="I122" s="30" t="s">
        <v>41</v>
      </c>
      <c r="J122" s="31" t="s">
        <v>40</v>
      </c>
      <c r="K122" s="30" t="s">
        <v>93</v>
      </c>
      <c r="L122" s="32" t="s">
        <v>41</v>
      </c>
      <c r="M122" s="30" t="s">
        <v>42</v>
      </c>
      <c r="N122" s="30" t="s">
        <v>59</v>
      </c>
      <c r="O122" s="30" t="s">
        <v>61</v>
      </c>
      <c r="P122" s="32" t="s">
        <v>50</v>
      </c>
      <c r="Q122" s="32" t="s">
        <v>47</v>
      </c>
      <c r="R122" s="30">
        <v>2980362.48</v>
      </c>
      <c r="S122" s="30">
        <v>2980362.48</v>
      </c>
      <c r="T122" s="30">
        <v>2980362.48</v>
      </c>
      <c r="U122" s="30">
        <v>2693733.03</v>
      </c>
      <c r="V122" s="30">
        <v>704146.59</v>
      </c>
      <c r="W122" s="30">
        <v>704146.59</v>
      </c>
      <c r="X122" s="30">
        <v>704146.59</v>
      </c>
      <c r="Y122" s="33">
        <f t="shared" si="11"/>
        <v>23.626206366683288</v>
      </c>
      <c r="Z122" s="32">
        <v>0</v>
      </c>
      <c r="AA122" s="32" t="s">
        <v>48</v>
      </c>
      <c r="AB122" s="27">
        <v>2162016</v>
      </c>
      <c r="AC122" s="33">
        <v>0</v>
      </c>
      <c r="AD122" s="33">
        <v>0</v>
      </c>
      <c r="AE122" s="34" t="s">
        <v>52</v>
      </c>
      <c r="AF122" s="18"/>
    </row>
    <row r="123" spans="2:32" ht="60.75">
      <c r="B123" s="18"/>
      <c r="C123" s="28" t="s">
        <v>451</v>
      </c>
      <c r="D123" s="28" t="s">
        <v>452</v>
      </c>
      <c r="E123" s="29" t="s">
        <v>453</v>
      </c>
      <c r="F123" s="29" t="s">
        <v>5</v>
      </c>
      <c r="G123" s="29" t="s">
        <v>62</v>
      </c>
      <c r="H123" s="30" t="s">
        <v>53</v>
      </c>
      <c r="I123" s="30" t="s">
        <v>41</v>
      </c>
      <c r="J123" s="31" t="s">
        <v>40</v>
      </c>
      <c r="K123" s="30" t="s">
        <v>93</v>
      </c>
      <c r="L123" s="32" t="s">
        <v>41</v>
      </c>
      <c r="M123" s="30" t="s">
        <v>42</v>
      </c>
      <c r="N123" s="30" t="s">
        <v>59</v>
      </c>
      <c r="O123" s="30" t="s">
        <v>61</v>
      </c>
      <c r="P123" s="32" t="s">
        <v>50</v>
      </c>
      <c r="Q123" s="32" t="s">
        <v>47</v>
      </c>
      <c r="R123" s="30">
        <v>12018567.210000001</v>
      </c>
      <c r="S123" s="30">
        <v>12018567.210000001</v>
      </c>
      <c r="T123" s="30">
        <v>12018567.210000001</v>
      </c>
      <c r="U123" s="30">
        <v>11516922.710000001</v>
      </c>
      <c r="V123" s="30">
        <v>838151.91</v>
      </c>
      <c r="W123" s="30">
        <v>838151.19</v>
      </c>
      <c r="X123" s="30">
        <v>831151.91</v>
      </c>
      <c r="Y123" s="33">
        <f t="shared" si="11"/>
        <v>6.9738029114037783</v>
      </c>
      <c r="Z123" s="32">
        <v>0</v>
      </c>
      <c r="AA123" s="32" t="s">
        <v>48</v>
      </c>
      <c r="AB123" s="27">
        <v>75215</v>
      </c>
      <c r="AC123" s="33">
        <v>0</v>
      </c>
      <c r="AD123" s="33">
        <v>0</v>
      </c>
      <c r="AE123" s="34" t="s">
        <v>51</v>
      </c>
      <c r="AF123" s="18"/>
    </row>
    <row r="124" spans="2:32" ht="67.5">
      <c r="B124" s="18"/>
      <c r="C124" s="28" t="s">
        <v>454</v>
      </c>
      <c r="D124" s="28" t="s">
        <v>455</v>
      </c>
      <c r="E124" s="29" t="s">
        <v>456</v>
      </c>
      <c r="F124" s="29" t="s">
        <v>5</v>
      </c>
      <c r="G124" s="29" t="s">
        <v>69</v>
      </c>
      <c r="H124" s="30" t="s">
        <v>53</v>
      </c>
      <c r="I124" s="30" t="s">
        <v>41</v>
      </c>
      <c r="J124" s="31" t="s">
        <v>40</v>
      </c>
      <c r="K124" s="30" t="s">
        <v>93</v>
      </c>
      <c r="L124" s="32" t="s">
        <v>41</v>
      </c>
      <c r="M124" s="30" t="s">
        <v>42</v>
      </c>
      <c r="N124" s="30" t="s">
        <v>59</v>
      </c>
      <c r="O124" s="30" t="s">
        <v>61</v>
      </c>
      <c r="P124" s="32" t="s">
        <v>50</v>
      </c>
      <c r="Q124" s="32" t="s">
        <v>47</v>
      </c>
      <c r="R124" s="30">
        <v>120250659.34</v>
      </c>
      <c r="S124" s="30">
        <v>120250659.34</v>
      </c>
      <c r="T124" s="30">
        <v>120250659.34</v>
      </c>
      <c r="U124" s="30">
        <v>119996016.65000001</v>
      </c>
      <c r="V124" s="30">
        <v>15870795.109999999</v>
      </c>
      <c r="W124" s="30">
        <v>15870795.109999999</v>
      </c>
      <c r="X124" s="30">
        <v>10447424.74</v>
      </c>
      <c r="Y124" s="33">
        <f t="shared" si="11"/>
        <v>13.198094045477522</v>
      </c>
      <c r="Z124" s="32">
        <v>0</v>
      </c>
      <c r="AA124" s="32" t="s">
        <v>79</v>
      </c>
      <c r="AB124" s="27">
        <v>60247</v>
      </c>
      <c r="AC124" s="33">
        <v>0</v>
      </c>
      <c r="AD124" s="33">
        <v>0</v>
      </c>
      <c r="AE124" s="34" t="s">
        <v>51</v>
      </c>
      <c r="AF124" s="18"/>
    </row>
    <row r="125" spans="2:32" ht="60.75">
      <c r="B125" s="18"/>
      <c r="C125" s="28" t="s">
        <v>457</v>
      </c>
      <c r="D125" s="28" t="s">
        <v>458</v>
      </c>
      <c r="E125" s="29" t="s">
        <v>459</v>
      </c>
      <c r="F125" s="29" t="s">
        <v>5</v>
      </c>
      <c r="G125" s="29" t="s">
        <v>66</v>
      </c>
      <c r="H125" s="30" t="s">
        <v>53</v>
      </c>
      <c r="I125" s="30" t="s">
        <v>41</v>
      </c>
      <c r="J125" s="31" t="s">
        <v>40</v>
      </c>
      <c r="K125" s="30" t="s">
        <v>93</v>
      </c>
      <c r="L125" s="32" t="s">
        <v>41</v>
      </c>
      <c r="M125" s="30" t="s">
        <v>42</v>
      </c>
      <c r="N125" s="30" t="s">
        <v>59</v>
      </c>
      <c r="O125" s="30" t="s">
        <v>61</v>
      </c>
      <c r="P125" s="32" t="s">
        <v>50</v>
      </c>
      <c r="Q125" s="32" t="s">
        <v>47</v>
      </c>
      <c r="R125" s="30">
        <v>6350221.1500000004</v>
      </c>
      <c r="S125" s="30">
        <v>6350221.1500000004</v>
      </c>
      <c r="T125" s="30">
        <v>6350221.1500000004</v>
      </c>
      <c r="U125" s="30">
        <v>6350221.1500000004</v>
      </c>
      <c r="V125" s="30">
        <v>6209912.1900000004</v>
      </c>
      <c r="W125" s="30">
        <v>6209912.1900000004</v>
      </c>
      <c r="X125" s="30">
        <v>6209912.1900000004</v>
      </c>
      <c r="Y125" s="33">
        <f t="shared" si="11"/>
        <v>97.790487028943858</v>
      </c>
      <c r="Z125" s="32">
        <v>0</v>
      </c>
      <c r="AA125" s="32" t="s">
        <v>48</v>
      </c>
      <c r="AB125" s="27">
        <v>216208</v>
      </c>
      <c r="AC125" s="33">
        <v>0</v>
      </c>
      <c r="AD125" s="33">
        <v>0</v>
      </c>
      <c r="AE125" s="34" t="s">
        <v>52</v>
      </c>
      <c r="AF125" s="18"/>
    </row>
    <row r="126" spans="2:32" ht="94.5">
      <c r="B126" s="18"/>
      <c r="C126" s="28" t="s">
        <v>460</v>
      </c>
      <c r="D126" s="28" t="s">
        <v>461</v>
      </c>
      <c r="E126" s="29" t="s">
        <v>462</v>
      </c>
      <c r="F126" s="29" t="s">
        <v>5</v>
      </c>
      <c r="G126" s="29" t="s">
        <v>58</v>
      </c>
      <c r="H126" s="30" t="s">
        <v>53</v>
      </c>
      <c r="I126" s="30" t="s">
        <v>41</v>
      </c>
      <c r="J126" s="31" t="s">
        <v>40</v>
      </c>
      <c r="K126" s="30" t="s">
        <v>93</v>
      </c>
      <c r="L126" s="32" t="s">
        <v>41</v>
      </c>
      <c r="M126" s="30" t="s">
        <v>42</v>
      </c>
      <c r="N126" s="30" t="s">
        <v>59</v>
      </c>
      <c r="O126" s="30" t="s">
        <v>46</v>
      </c>
      <c r="P126" s="32" t="s">
        <v>50</v>
      </c>
      <c r="Q126" s="32" t="s">
        <v>47</v>
      </c>
      <c r="R126" s="30">
        <v>44999999.990000002</v>
      </c>
      <c r="S126" s="30">
        <v>49999999.990000002</v>
      </c>
      <c r="T126" s="30">
        <v>49999999.990000002</v>
      </c>
      <c r="U126" s="30">
        <v>0</v>
      </c>
      <c r="V126" s="30">
        <v>0</v>
      </c>
      <c r="W126" s="30">
        <v>0</v>
      </c>
      <c r="X126" s="30">
        <v>0</v>
      </c>
      <c r="Y126" s="33">
        <f t="shared" si="11"/>
        <v>0</v>
      </c>
      <c r="Z126" s="32">
        <v>0</v>
      </c>
      <c r="AA126" s="32" t="s">
        <v>45</v>
      </c>
      <c r="AB126" s="27">
        <v>20480</v>
      </c>
      <c r="AC126" s="33">
        <v>0</v>
      </c>
      <c r="AD126" s="33">
        <v>0</v>
      </c>
      <c r="AE126" s="34" t="s">
        <v>52</v>
      </c>
      <c r="AF126" s="18"/>
    </row>
    <row r="127" spans="2:32" ht="60.75">
      <c r="B127" s="18"/>
      <c r="C127" s="28" t="s">
        <v>463</v>
      </c>
      <c r="D127" s="28" t="s">
        <v>464</v>
      </c>
      <c r="E127" s="29" t="s">
        <v>465</v>
      </c>
      <c r="F127" s="29" t="s">
        <v>5</v>
      </c>
      <c r="G127" s="29" t="s">
        <v>58</v>
      </c>
      <c r="H127" s="30" t="s">
        <v>53</v>
      </c>
      <c r="I127" s="30" t="s">
        <v>41</v>
      </c>
      <c r="J127" s="31" t="s">
        <v>40</v>
      </c>
      <c r="K127" s="30" t="s">
        <v>93</v>
      </c>
      <c r="L127" s="32" t="s">
        <v>41</v>
      </c>
      <c r="M127" s="30" t="s">
        <v>42</v>
      </c>
      <c r="N127" s="30" t="s">
        <v>59</v>
      </c>
      <c r="O127" s="30" t="s">
        <v>61</v>
      </c>
      <c r="P127" s="32" t="s">
        <v>50</v>
      </c>
      <c r="Q127" s="32" t="s">
        <v>47</v>
      </c>
      <c r="R127" s="30">
        <v>5000464.37</v>
      </c>
      <c r="S127" s="30">
        <v>5000464.37</v>
      </c>
      <c r="T127" s="30">
        <v>5000464.37</v>
      </c>
      <c r="U127" s="30">
        <v>0</v>
      </c>
      <c r="V127" s="30">
        <v>0</v>
      </c>
      <c r="W127" s="30">
        <v>0</v>
      </c>
      <c r="X127" s="30">
        <v>0</v>
      </c>
      <c r="Y127" s="33">
        <f t="shared" si="11"/>
        <v>0</v>
      </c>
      <c r="Z127" s="32">
        <v>0</v>
      </c>
      <c r="AA127" s="32" t="s">
        <v>48</v>
      </c>
      <c r="AB127" s="27">
        <v>1</v>
      </c>
      <c r="AC127" s="33">
        <v>0</v>
      </c>
      <c r="AD127" s="33">
        <v>0</v>
      </c>
      <c r="AE127" s="34" t="s">
        <v>52</v>
      </c>
      <c r="AF127" s="18"/>
    </row>
    <row r="128" spans="2:32" ht="60.75">
      <c r="B128" s="18"/>
      <c r="C128" s="28" t="s">
        <v>466</v>
      </c>
      <c r="D128" s="28" t="s">
        <v>467</v>
      </c>
      <c r="E128" s="29" t="s">
        <v>468</v>
      </c>
      <c r="F128" s="29" t="s">
        <v>5</v>
      </c>
      <c r="G128" s="29" t="s">
        <v>60</v>
      </c>
      <c r="H128" s="30" t="s">
        <v>53</v>
      </c>
      <c r="I128" s="30" t="s">
        <v>41</v>
      </c>
      <c r="J128" s="31" t="s">
        <v>40</v>
      </c>
      <c r="K128" s="30" t="s">
        <v>93</v>
      </c>
      <c r="L128" s="32" t="s">
        <v>41</v>
      </c>
      <c r="M128" s="30" t="s">
        <v>42</v>
      </c>
      <c r="N128" s="30" t="s">
        <v>59</v>
      </c>
      <c r="O128" s="30" t="s">
        <v>61</v>
      </c>
      <c r="P128" s="32" t="s">
        <v>50</v>
      </c>
      <c r="Q128" s="32" t="s">
        <v>47</v>
      </c>
      <c r="R128" s="30">
        <v>94434864.560000002</v>
      </c>
      <c r="S128" s="30">
        <v>92526206.040000007</v>
      </c>
      <c r="T128" s="30">
        <v>92526206.040000007</v>
      </c>
      <c r="U128" s="30">
        <v>92526206.040000007</v>
      </c>
      <c r="V128" s="30">
        <v>27757861.93</v>
      </c>
      <c r="W128" s="30">
        <v>27757861.93</v>
      </c>
      <c r="X128" s="30">
        <v>27757861.93</v>
      </c>
      <c r="Y128" s="33">
        <f t="shared" si="11"/>
        <v>30.000000127531436</v>
      </c>
      <c r="Z128" s="32">
        <v>0</v>
      </c>
      <c r="AA128" s="32" t="s">
        <v>469</v>
      </c>
      <c r="AB128" s="27">
        <v>1</v>
      </c>
      <c r="AC128" s="33">
        <v>0</v>
      </c>
      <c r="AD128" s="33">
        <v>3</v>
      </c>
      <c r="AE128" s="34" t="s">
        <v>51</v>
      </c>
      <c r="AF128" s="18"/>
    </row>
    <row r="129" spans="2:32" ht="60.75">
      <c r="B129" s="18"/>
      <c r="C129" s="28" t="s">
        <v>470</v>
      </c>
      <c r="D129" s="28" t="s">
        <v>471</v>
      </c>
      <c r="E129" s="29" t="s">
        <v>472</v>
      </c>
      <c r="F129" s="29" t="s">
        <v>5</v>
      </c>
      <c r="G129" s="29" t="s">
        <v>146</v>
      </c>
      <c r="H129" s="30" t="s">
        <v>53</v>
      </c>
      <c r="I129" s="30" t="s">
        <v>41</v>
      </c>
      <c r="J129" s="31" t="s">
        <v>40</v>
      </c>
      <c r="K129" s="30" t="s">
        <v>93</v>
      </c>
      <c r="L129" s="32" t="s">
        <v>41</v>
      </c>
      <c r="M129" s="30" t="s">
        <v>42</v>
      </c>
      <c r="N129" s="30" t="s">
        <v>59</v>
      </c>
      <c r="O129" s="30" t="s">
        <v>61</v>
      </c>
      <c r="P129" s="32" t="s">
        <v>50</v>
      </c>
      <c r="Q129" s="32" t="s">
        <v>47</v>
      </c>
      <c r="R129" s="30">
        <v>999694.96</v>
      </c>
      <c r="S129" s="30">
        <v>999694.96</v>
      </c>
      <c r="T129" s="30">
        <v>999694.96</v>
      </c>
      <c r="U129" s="30">
        <v>0</v>
      </c>
      <c r="V129" s="30">
        <v>0</v>
      </c>
      <c r="W129" s="30">
        <v>0</v>
      </c>
      <c r="X129" s="30">
        <v>0</v>
      </c>
      <c r="Y129" s="33">
        <f t="shared" si="11"/>
        <v>0</v>
      </c>
      <c r="Z129" s="32">
        <v>0</v>
      </c>
      <c r="AA129" s="32" t="s">
        <v>48</v>
      </c>
      <c r="AB129" s="27">
        <v>1</v>
      </c>
      <c r="AC129" s="33">
        <v>0</v>
      </c>
      <c r="AD129" s="33">
        <v>0</v>
      </c>
      <c r="AE129" s="34" t="s">
        <v>51</v>
      </c>
      <c r="AF129" s="18"/>
    </row>
    <row r="130" spans="2:32" ht="60.75">
      <c r="B130" s="18"/>
      <c r="C130" s="28" t="s">
        <v>473</v>
      </c>
      <c r="D130" s="28" t="s">
        <v>474</v>
      </c>
      <c r="E130" s="29" t="s">
        <v>475</v>
      </c>
      <c r="F130" s="29" t="s">
        <v>5</v>
      </c>
      <c r="G130" s="29" t="s">
        <v>60</v>
      </c>
      <c r="H130" s="30" t="s">
        <v>53</v>
      </c>
      <c r="I130" s="30" t="s">
        <v>41</v>
      </c>
      <c r="J130" s="31" t="s">
        <v>40</v>
      </c>
      <c r="K130" s="30" t="s">
        <v>93</v>
      </c>
      <c r="L130" s="32" t="s">
        <v>41</v>
      </c>
      <c r="M130" s="30" t="s">
        <v>42</v>
      </c>
      <c r="N130" s="30" t="s">
        <v>59</v>
      </c>
      <c r="O130" s="30" t="s">
        <v>61</v>
      </c>
      <c r="P130" s="32" t="s">
        <v>50</v>
      </c>
      <c r="Q130" s="32" t="s">
        <v>47</v>
      </c>
      <c r="R130" s="30">
        <v>25452968.82</v>
      </c>
      <c r="S130" s="30">
        <v>24233671.609999999</v>
      </c>
      <c r="T130" s="30">
        <v>24233671.609999999</v>
      </c>
      <c r="U130" s="30">
        <v>0</v>
      </c>
      <c r="V130" s="30">
        <v>0</v>
      </c>
      <c r="W130" s="30">
        <v>0</v>
      </c>
      <c r="X130" s="30">
        <v>0</v>
      </c>
      <c r="Y130" s="33">
        <f t="shared" si="11"/>
        <v>0</v>
      </c>
      <c r="Z130" s="32">
        <v>0</v>
      </c>
      <c r="AA130" s="32" t="s">
        <v>48</v>
      </c>
      <c r="AB130" s="27">
        <v>1</v>
      </c>
      <c r="AC130" s="33">
        <v>0</v>
      </c>
      <c r="AD130" s="33">
        <v>0</v>
      </c>
      <c r="AE130" s="34" t="s">
        <v>51</v>
      </c>
      <c r="AF130" s="18"/>
    </row>
    <row r="131" spans="2:32" ht="60.75">
      <c r="B131" s="18"/>
      <c r="C131" s="28" t="s">
        <v>476</v>
      </c>
      <c r="D131" s="28" t="s">
        <v>477</v>
      </c>
      <c r="E131" s="29" t="s">
        <v>478</v>
      </c>
      <c r="F131" s="29" t="s">
        <v>5</v>
      </c>
      <c r="G131" s="29" t="s">
        <v>60</v>
      </c>
      <c r="H131" s="30" t="s">
        <v>53</v>
      </c>
      <c r="I131" s="30" t="s">
        <v>41</v>
      </c>
      <c r="J131" s="31" t="s">
        <v>40</v>
      </c>
      <c r="K131" s="30" t="s">
        <v>93</v>
      </c>
      <c r="L131" s="32" t="s">
        <v>41</v>
      </c>
      <c r="M131" s="30" t="s">
        <v>42</v>
      </c>
      <c r="N131" s="30" t="s">
        <v>59</v>
      </c>
      <c r="O131" s="30" t="s">
        <v>61</v>
      </c>
      <c r="P131" s="32" t="s">
        <v>50</v>
      </c>
      <c r="Q131" s="32" t="s">
        <v>47</v>
      </c>
      <c r="R131" s="30">
        <v>5160085.01</v>
      </c>
      <c r="S131" s="30">
        <v>5160085.01</v>
      </c>
      <c r="T131" s="30">
        <v>5160085.01</v>
      </c>
      <c r="U131" s="30">
        <v>0</v>
      </c>
      <c r="V131" s="30">
        <v>0</v>
      </c>
      <c r="W131" s="30">
        <v>0</v>
      </c>
      <c r="X131" s="30">
        <v>0</v>
      </c>
      <c r="Y131" s="33">
        <f t="shared" ref="Y131:Y133" si="12">IF(ISERROR(W131/S131),0,((W131/S131)*100))</f>
        <v>0</v>
      </c>
      <c r="Z131" s="32">
        <v>0</v>
      </c>
      <c r="AA131" s="32" t="s">
        <v>48</v>
      </c>
      <c r="AB131" s="27">
        <v>1</v>
      </c>
      <c r="AC131" s="33">
        <v>0</v>
      </c>
      <c r="AD131" s="33">
        <v>0</v>
      </c>
      <c r="AE131" s="34" t="s">
        <v>51</v>
      </c>
      <c r="AF131" s="18"/>
    </row>
    <row r="132" spans="2:32" ht="60.75">
      <c r="B132" s="18"/>
      <c r="C132" s="28" t="s">
        <v>479</v>
      </c>
      <c r="D132" s="28" t="s">
        <v>480</v>
      </c>
      <c r="E132" s="29" t="s">
        <v>481</v>
      </c>
      <c r="F132" s="29" t="s">
        <v>5</v>
      </c>
      <c r="G132" s="29" t="s">
        <v>75</v>
      </c>
      <c r="H132" s="30" t="s">
        <v>75</v>
      </c>
      <c r="I132" s="30" t="s">
        <v>39</v>
      </c>
      <c r="J132" s="31" t="s">
        <v>40</v>
      </c>
      <c r="K132" s="30" t="s">
        <v>93</v>
      </c>
      <c r="L132" s="32" t="s">
        <v>41</v>
      </c>
      <c r="M132" s="30" t="s">
        <v>42</v>
      </c>
      <c r="N132" s="30" t="s">
        <v>396</v>
      </c>
      <c r="O132" s="30" t="s">
        <v>43</v>
      </c>
      <c r="P132" s="32" t="s">
        <v>50</v>
      </c>
      <c r="Q132" s="32" t="s">
        <v>47</v>
      </c>
      <c r="R132" s="30">
        <v>600000</v>
      </c>
      <c r="S132" s="30">
        <v>223300</v>
      </c>
      <c r="T132" s="30">
        <v>223300</v>
      </c>
      <c r="U132" s="30">
        <v>223300</v>
      </c>
      <c r="V132" s="30">
        <v>223300</v>
      </c>
      <c r="W132" s="30">
        <v>223300</v>
      </c>
      <c r="X132" s="30">
        <v>132863.5</v>
      </c>
      <c r="Y132" s="33">
        <f t="shared" si="12"/>
        <v>100</v>
      </c>
      <c r="Z132" s="32">
        <v>0</v>
      </c>
      <c r="AA132" s="32" t="s">
        <v>80</v>
      </c>
      <c r="AB132" s="27">
        <v>1808</v>
      </c>
      <c r="AC132" s="33">
        <v>0</v>
      </c>
      <c r="AD132" s="33">
        <v>100</v>
      </c>
      <c r="AE132" s="34" t="s">
        <v>482</v>
      </c>
      <c r="AF132" s="18"/>
    </row>
    <row r="133" spans="2:32" ht="60.75">
      <c r="B133" s="18"/>
      <c r="C133" s="28" t="s">
        <v>483</v>
      </c>
      <c r="D133" s="28" t="s">
        <v>484</v>
      </c>
      <c r="E133" s="29" t="s">
        <v>485</v>
      </c>
      <c r="F133" s="29" t="s">
        <v>5</v>
      </c>
      <c r="G133" s="29" t="s">
        <v>74</v>
      </c>
      <c r="H133" s="30" t="s">
        <v>74</v>
      </c>
      <c r="I133" s="30" t="s">
        <v>39</v>
      </c>
      <c r="J133" s="31" t="s">
        <v>40</v>
      </c>
      <c r="K133" s="30" t="s">
        <v>93</v>
      </c>
      <c r="L133" s="32" t="s">
        <v>41</v>
      </c>
      <c r="M133" s="30" t="s">
        <v>42</v>
      </c>
      <c r="N133" s="30" t="s">
        <v>486</v>
      </c>
      <c r="O133" s="30" t="s">
        <v>43</v>
      </c>
      <c r="P133" s="32" t="s">
        <v>50</v>
      </c>
      <c r="Q133" s="32" t="s">
        <v>47</v>
      </c>
      <c r="R133" s="30">
        <v>600000</v>
      </c>
      <c r="S133" s="30">
        <v>540096</v>
      </c>
      <c r="T133" s="30">
        <v>540096</v>
      </c>
      <c r="U133" s="30">
        <v>540096</v>
      </c>
      <c r="V133" s="30">
        <v>540096</v>
      </c>
      <c r="W133" s="30">
        <v>450080</v>
      </c>
      <c r="X133" s="30">
        <v>450080</v>
      </c>
      <c r="Y133" s="33">
        <f t="shared" si="12"/>
        <v>83.333333333333343</v>
      </c>
      <c r="Z133" s="32">
        <v>0</v>
      </c>
      <c r="AA133" s="32" t="s">
        <v>80</v>
      </c>
      <c r="AB133" s="27">
        <v>500</v>
      </c>
      <c r="AC133" s="33">
        <v>0</v>
      </c>
      <c r="AD133" s="33">
        <v>100</v>
      </c>
      <c r="AE133" s="34" t="s">
        <v>401</v>
      </c>
      <c r="AF133" s="18"/>
    </row>
    <row r="134" spans="2:32" ht="60.75">
      <c r="B134" s="18"/>
      <c r="C134" s="28" t="s">
        <v>487</v>
      </c>
      <c r="D134" s="28" t="s">
        <v>488</v>
      </c>
      <c r="E134" s="29" t="s">
        <v>489</v>
      </c>
      <c r="F134" s="29" t="s">
        <v>5</v>
      </c>
      <c r="G134" s="29" t="s">
        <v>106</v>
      </c>
      <c r="H134" s="30" t="s">
        <v>53</v>
      </c>
      <c r="I134" s="30" t="s">
        <v>41</v>
      </c>
      <c r="J134" s="31" t="s">
        <v>40</v>
      </c>
      <c r="K134" s="30" t="s">
        <v>93</v>
      </c>
      <c r="L134" s="32" t="s">
        <v>41</v>
      </c>
      <c r="M134" s="30" t="s">
        <v>42</v>
      </c>
      <c r="N134" s="30" t="s">
        <v>59</v>
      </c>
      <c r="O134" s="30" t="s">
        <v>46</v>
      </c>
      <c r="P134" s="32" t="s">
        <v>50</v>
      </c>
      <c r="Q134" s="32" t="s">
        <v>47</v>
      </c>
      <c r="R134" s="30">
        <v>11218786.140000001</v>
      </c>
      <c r="S134" s="30">
        <v>11218786.140000001</v>
      </c>
      <c r="T134" s="30">
        <v>11218786.140000001</v>
      </c>
      <c r="U134" s="30">
        <v>0</v>
      </c>
      <c r="V134" s="30">
        <v>0</v>
      </c>
      <c r="W134" s="30">
        <v>0</v>
      </c>
      <c r="X134" s="30">
        <v>0</v>
      </c>
      <c r="Y134" s="33">
        <f t="shared" ref="Y134:Y138" si="13">IF(ISERROR(W134/S134),0,((W134/S134)*100))</f>
        <v>0</v>
      </c>
      <c r="Z134" s="32">
        <v>0</v>
      </c>
      <c r="AA134" s="32" t="s">
        <v>57</v>
      </c>
      <c r="AB134" s="27">
        <v>1325</v>
      </c>
      <c r="AC134" s="33">
        <v>0</v>
      </c>
      <c r="AD134" s="33">
        <v>0</v>
      </c>
      <c r="AE134" s="34" t="s">
        <v>52</v>
      </c>
      <c r="AF134" s="18"/>
    </row>
    <row r="135" spans="2:32" ht="67.5">
      <c r="B135" s="18"/>
      <c r="C135" s="28" t="s">
        <v>492</v>
      </c>
      <c r="D135" s="28" t="s">
        <v>490</v>
      </c>
      <c r="E135" s="29" t="s">
        <v>491</v>
      </c>
      <c r="F135" s="29" t="s">
        <v>5</v>
      </c>
      <c r="G135" s="29" t="s">
        <v>69</v>
      </c>
      <c r="H135" s="30" t="s">
        <v>53</v>
      </c>
      <c r="I135" s="30" t="s">
        <v>41</v>
      </c>
      <c r="J135" s="31" t="s">
        <v>40</v>
      </c>
      <c r="K135" s="30" t="s">
        <v>93</v>
      </c>
      <c r="L135" s="32" t="s">
        <v>41</v>
      </c>
      <c r="M135" s="30" t="s">
        <v>42</v>
      </c>
      <c r="N135" s="30" t="s">
        <v>59</v>
      </c>
      <c r="O135" s="30" t="s">
        <v>61</v>
      </c>
      <c r="P135" s="32" t="s">
        <v>50</v>
      </c>
      <c r="Q135" s="32" t="s">
        <v>47</v>
      </c>
      <c r="R135" s="30">
        <v>1118037</v>
      </c>
      <c r="S135" s="30">
        <v>1118037</v>
      </c>
      <c r="T135" s="30">
        <v>118037</v>
      </c>
      <c r="U135" s="30">
        <v>0</v>
      </c>
      <c r="V135" s="30">
        <v>0</v>
      </c>
      <c r="W135" s="30">
        <v>0</v>
      </c>
      <c r="X135" s="30">
        <v>0</v>
      </c>
      <c r="Y135" s="33">
        <f t="shared" si="13"/>
        <v>0</v>
      </c>
      <c r="Z135" s="32">
        <v>0</v>
      </c>
      <c r="AA135" s="32" t="s">
        <v>48</v>
      </c>
      <c r="AB135" s="27">
        <v>60847</v>
      </c>
      <c r="AC135" s="33">
        <v>0</v>
      </c>
      <c r="AD135" s="33">
        <v>0</v>
      </c>
      <c r="AE135" s="34" t="s">
        <v>51</v>
      </c>
      <c r="AF135" s="18"/>
    </row>
    <row r="136" spans="2:32" ht="60.75">
      <c r="B136" s="18"/>
      <c r="C136" s="28" t="s">
        <v>493</v>
      </c>
      <c r="D136" s="28" t="s">
        <v>494</v>
      </c>
      <c r="E136" s="29" t="s">
        <v>495</v>
      </c>
      <c r="F136" s="29" t="s">
        <v>5</v>
      </c>
      <c r="G136" s="29" t="s">
        <v>64</v>
      </c>
      <c r="H136" s="30" t="s">
        <v>53</v>
      </c>
      <c r="I136" s="30" t="s">
        <v>41</v>
      </c>
      <c r="J136" s="31" t="s">
        <v>40</v>
      </c>
      <c r="K136" s="30" t="s">
        <v>93</v>
      </c>
      <c r="L136" s="32" t="s">
        <v>41</v>
      </c>
      <c r="M136" s="30" t="s">
        <v>42</v>
      </c>
      <c r="N136" s="30" t="s">
        <v>59</v>
      </c>
      <c r="O136" s="30" t="s">
        <v>46</v>
      </c>
      <c r="P136" s="32" t="s">
        <v>50</v>
      </c>
      <c r="Q136" s="32" t="s">
        <v>47</v>
      </c>
      <c r="R136" s="30">
        <v>12923945.26</v>
      </c>
      <c r="S136" s="30">
        <v>12923945.26</v>
      </c>
      <c r="T136" s="30">
        <v>12923945.26</v>
      </c>
      <c r="U136" s="30">
        <v>0</v>
      </c>
      <c r="V136" s="30">
        <v>0</v>
      </c>
      <c r="W136" s="30">
        <v>0</v>
      </c>
      <c r="X136" s="30">
        <v>0</v>
      </c>
      <c r="Y136" s="33">
        <f t="shared" si="13"/>
        <v>0</v>
      </c>
      <c r="Z136" s="32">
        <v>0</v>
      </c>
      <c r="AA136" s="32" t="s">
        <v>57</v>
      </c>
      <c r="AB136" s="27">
        <v>1947</v>
      </c>
      <c r="AC136" s="33">
        <v>0</v>
      </c>
      <c r="AD136" s="33">
        <v>0</v>
      </c>
      <c r="AE136" s="34" t="s">
        <v>52</v>
      </c>
      <c r="AF136" s="18"/>
    </row>
    <row r="137" spans="2:32" ht="60.75">
      <c r="B137" s="18"/>
      <c r="C137" s="28" t="s">
        <v>496</v>
      </c>
      <c r="D137" s="28" t="s">
        <v>497</v>
      </c>
      <c r="E137" s="29" t="s">
        <v>498</v>
      </c>
      <c r="F137" s="29" t="s">
        <v>5</v>
      </c>
      <c r="G137" s="29" t="s">
        <v>146</v>
      </c>
      <c r="H137" s="30" t="s">
        <v>53</v>
      </c>
      <c r="I137" s="30" t="s">
        <v>41</v>
      </c>
      <c r="J137" s="31" t="s">
        <v>40</v>
      </c>
      <c r="K137" s="30" t="s">
        <v>93</v>
      </c>
      <c r="L137" s="32" t="s">
        <v>41</v>
      </c>
      <c r="M137" s="30" t="s">
        <v>42</v>
      </c>
      <c r="N137" s="30" t="s">
        <v>59</v>
      </c>
      <c r="O137" s="30" t="s">
        <v>61</v>
      </c>
      <c r="P137" s="32" t="s">
        <v>50</v>
      </c>
      <c r="Q137" s="32" t="s">
        <v>47</v>
      </c>
      <c r="R137" s="30">
        <v>23670398.57</v>
      </c>
      <c r="S137" s="30">
        <v>23993901.91</v>
      </c>
      <c r="T137" s="30">
        <v>23993901.91</v>
      </c>
      <c r="U137" s="30">
        <v>0</v>
      </c>
      <c r="V137" s="30">
        <v>0</v>
      </c>
      <c r="W137" s="30">
        <v>0</v>
      </c>
      <c r="X137" s="30">
        <v>0</v>
      </c>
      <c r="Y137" s="33">
        <f t="shared" si="13"/>
        <v>0</v>
      </c>
      <c r="Z137" s="32">
        <v>0</v>
      </c>
      <c r="AA137" s="32" t="s">
        <v>81</v>
      </c>
      <c r="AB137" s="27">
        <v>2901</v>
      </c>
      <c r="AC137" s="33">
        <v>0</v>
      </c>
      <c r="AD137" s="33">
        <v>0</v>
      </c>
      <c r="AE137" s="34" t="s">
        <v>51</v>
      </c>
      <c r="AF137" s="18"/>
    </row>
    <row r="138" spans="2:32" ht="60.75">
      <c r="B138" s="18"/>
      <c r="C138" s="28" t="s">
        <v>499</v>
      </c>
      <c r="D138" s="28" t="s">
        <v>500</v>
      </c>
      <c r="E138" s="29" t="s">
        <v>501</v>
      </c>
      <c r="F138" s="29" t="s">
        <v>5</v>
      </c>
      <c r="G138" s="29" t="s">
        <v>146</v>
      </c>
      <c r="H138" s="30" t="s">
        <v>53</v>
      </c>
      <c r="I138" s="30" t="s">
        <v>41</v>
      </c>
      <c r="J138" s="31" t="s">
        <v>40</v>
      </c>
      <c r="K138" s="30" t="s">
        <v>93</v>
      </c>
      <c r="L138" s="32" t="s">
        <v>41</v>
      </c>
      <c r="M138" s="30" t="s">
        <v>42</v>
      </c>
      <c r="N138" s="30" t="s">
        <v>59</v>
      </c>
      <c r="O138" s="30" t="s">
        <v>46</v>
      </c>
      <c r="P138" s="32" t="s">
        <v>50</v>
      </c>
      <c r="Q138" s="32" t="s">
        <v>47</v>
      </c>
      <c r="R138" s="30">
        <v>9366261.2699999996</v>
      </c>
      <c r="S138" s="30">
        <v>9386261.2699999996</v>
      </c>
      <c r="T138" s="30">
        <v>9386261.2699999996</v>
      </c>
      <c r="U138" s="30">
        <v>0</v>
      </c>
      <c r="V138" s="30">
        <v>0</v>
      </c>
      <c r="W138" s="30">
        <v>0</v>
      </c>
      <c r="X138" s="30">
        <v>0</v>
      </c>
      <c r="Y138" s="33">
        <f t="shared" si="13"/>
        <v>0</v>
      </c>
      <c r="Z138" s="32">
        <v>0</v>
      </c>
      <c r="AA138" s="32" t="s">
        <v>57</v>
      </c>
      <c r="AB138" s="27">
        <v>1750</v>
      </c>
      <c r="AC138" s="33">
        <v>0</v>
      </c>
      <c r="AD138" s="33">
        <v>0</v>
      </c>
      <c r="AE138" s="34" t="s">
        <v>51</v>
      </c>
      <c r="AF138" s="18"/>
    </row>
    <row r="139" spans="2:32" ht="60.75">
      <c r="B139" s="18"/>
      <c r="C139" s="28" t="s">
        <v>502</v>
      </c>
      <c r="D139" s="28" t="s">
        <v>503</v>
      </c>
      <c r="E139" s="29" t="s">
        <v>504</v>
      </c>
      <c r="F139" s="29" t="s">
        <v>5</v>
      </c>
      <c r="G139" s="29" t="s">
        <v>66</v>
      </c>
      <c r="H139" s="30" t="s">
        <v>53</v>
      </c>
      <c r="I139" s="30" t="s">
        <v>41</v>
      </c>
      <c r="J139" s="31" t="s">
        <v>40</v>
      </c>
      <c r="K139" s="30" t="s">
        <v>93</v>
      </c>
      <c r="L139" s="32" t="s">
        <v>41</v>
      </c>
      <c r="M139" s="30" t="s">
        <v>42</v>
      </c>
      <c r="N139" s="30" t="s">
        <v>59</v>
      </c>
      <c r="O139" s="30" t="s">
        <v>61</v>
      </c>
      <c r="P139" s="32" t="s">
        <v>50</v>
      </c>
      <c r="Q139" s="32" t="s">
        <v>47</v>
      </c>
      <c r="R139" s="30">
        <v>108238278.48</v>
      </c>
      <c r="S139" s="30">
        <v>55932373.579999998</v>
      </c>
      <c r="T139" s="30">
        <v>55932373.579999998</v>
      </c>
      <c r="U139" s="30">
        <v>0</v>
      </c>
      <c r="V139" s="30">
        <v>0</v>
      </c>
      <c r="W139" s="30">
        <v>0</v>
      </c>
      <c r="X139" s="30">
        <v>0</v>
      </c>
      <c r="Y139" s="33">
        <f t="shared" ref="Y139:Y147" si="14">IF(ISERROR(W139/S139),0,((W139/S139)*100))</f>
        <v>0</v>
      </c>
      <c r="Z139" s="32">
        <v>0</v>
      </c>
      <c r="AA139" s="32" t="s">
        <v>45</v>
      </c>
      <c r="AB139" s="27">
        <v>216206</v>
      </c>
      <c r="AC139" s="33">
        <v>0</v>
      </c>
      <c r="AD139" s="33">
        <v>0</v>
      </c>
      <c r="AE139" s="34" t="s">
        <v>52</v>
      </c>
      <c r="AF139" s="18"/>
    </row>
    <row r="140" spans="2:32" ht="67.5">
      <c r="B140" s="18"/>
      <c r="C140" s="28" t="s">
        <v>505</v>
      </c>
      <c r="D140" s="28" t="s">
        <v>506</v>
      </c>
      <c r="E140" s="29" t="s">
        <v>507</v>
      </c>
      <c r="F140" s="29" t="s">
        <v>5</v>
      </c>
      <c r="G140" s="29" t="s">
        <v>69</v>
      </c>
      <c r="H140" s="30" t="s">
        <v>53</v>
      </c>
      <c r="I140" s="30" t="s">
        <v>41</v>
      </c>
      <c r="J140" s="31" t="s">
        <v>40</v>
      </c>
      <c r="K140" s="30" t="s">
        <v>93</v>
      </c>
      <c r="L140" s="32" t="s">
        <v>41</v>
      </c>
      <c r="M140" s="30" t="s">
        <v>42</v>
      </c>
      <c r="N140" s="30" t="s">
        <v>349</v>
      </c>
      <c r="O140" s="30" t="s">
        <v>73</v>
      </c>
      <c r="P140" s="32" t="s">
        <v>44</v>
      </c>
      <c r="Q140" s="32" t="s">
        <v>47</v>
      </c>
      <c r="R140" s="30">
        <v>381706.84</v>
      </c>
      <c r="S140" s="30">
        <v>381706.84</v>
      </c>
      <c r="T140" s="30">
        <v>381706.84</v>
      </c>
      <c r="U140" s="30">
        <v>381706.84</v>
      </c>
      <c r="V140" s="30">
        <v>381706.84</v>
      </c>
      <c r="W140" s="30">
        <v>381706.84</v>
      </c>
      <c r="X140" s="30">
        <v>381706.84</v>
      </c>
      <c r="Y140" s="33">
        <f t="shared" si="14"/>
        <v>100</v>
      </c>
      <c r="Z140" s="32">
        <v>0</v>
      </c>
      <c r="AA140" s="32" t="s">
        <v>48</v>
      </c>
      <c r="AB140" s="27">
        <v>2900</v>
      </c>
      <c r="AC140" s="33">
        <v>0</v>
      </c>
      <c r="AD140" s="33">
        <v>100</v>
      </c>
      <c r="AE140" s="34" t="s">
        <v>350</v>
      </c>
      <c r="AF140" s="18"/>
    </row>
    <row r="141" spans="2:32" ht="60.75">
      <c r="B141" s="18"/>
      <c r="C141" s="28" t="s">
        <v>508</v>
      </c>
      <c r="D141" s="28" t="s">
        <v>509</v>
      </c>
      <c r="E141" s="29" t="s">
        <v>510</v>
      </c>
      <c r="F141" s="29" t="s">
        <v>5</v>
      </c>
      <c r="G141" s="29" t="s">
        <v>69</v>
      </c>
      <c r="H141" s="30" t="s">
        <v>53</v>
      </c>
      <c r="I141" s="30" t="s">
        <v>41</v>
      </c>
      <c r="J141" s="31" t="s">
        <v>40</v>
      </c>
      <c r="K141" s="30" t="s">
        <v>93</v>
      </c>
      <c r="L141" s="32" t="s">
        <v>41</v>
      </c>
      <c r="M141" s="30" t="s">
        <v>42</v>
      </c>
      <c r="N141" s="30" t="s">
        <v>349</v>
      </c>
      <c r="O141" s="30" t="s">
        <v>73</v>
      </c>
      <c r="P141" s="32" t="s">
        <v>44</v>
      </c>
      <c r="Q141" s="32" t="s">
        <v>47</v>
      </c>
      <c r="R141" s="30">
        <v>615222.69999999995</v>
      </c>
      <c r="S141" s="30">
        <v>615222.69999999995</v>
      </c>
      <c r="T141" s="30">
        <v>615222.69999999995</v>
      </c>
      <c r="U141" s="30">
        <v>615222.69999999995</v>
      </c>
      <c r="V141" s="30">
        <v>615222.69999999995</v>
      </c>
      <c r="W141" s="30">
        <v>615222.69999999995</v>
      </c>
      <c r="X141" s="30">
        <v>615222.69999999995</v>
      </c>
      <c r="Y141" s="33">
        <f t="shared" si="14"/>
        <v>100</v>
      </c>
      <c r="Z141" s="32">
        <v>0</v>
      </c>
      <c r="AA141" s="32" t="s">
        <v>48</v>
      </c>
      <c r="AB141" s="27">
        <v>2900</v>
      </c>
      <c r="AC141" s="33">
        <v>0</v>
      </c>
      <c r="AD141" s="33">
        <v>100</v>
      </c>
      <c r="AE141" s="34" t="s">
        <v>350</v>
      </c>
      <c r="AF141" s="18"/>
    </row>
    <row r="142" spans="2:32" ht="60.75">
      <c r="B142" s="18"/>
      <c r="C142" s="28" t="s">
        <v>511</v>
      </c>
      <c r="D142" s="28" t="s">
        <v>512</v>
      </c>
      <c r="E142" s="29" t="s">
        <v>513</v>
      </c>
      <c r="F142" s="29" t="s">
        <v>5</v>
      </c>
      <c r="G142" s="29" t="s">
        <v>69</v>
      </c>
      <c r="H142" s="30" t="s">
        <v>53</v>
      </c>
      <c r="I142" s="30" t="s">
        <v>41</v>
      </c>
      <c r="J142" s="31" t="s">
        <v>40</v>
      </c>
      <c r="K142" s="30" t="s">
        <v>93</v>
      </c>
      <c r="L142" s="32" t="s">
        <v>41</v>
      </c>
      <c r="M142" s="30" t="s">
        <v>42</v>
      </c>
      <c r="N142" s="30" t="s">
        <v>349</v>
      </c>
      <c r="O142" s="30" t="s">
        <v>73</v>
      </c>
      <c r="P142" s="32" t="s">
        <v>44</v>
      </c>
      <c r="Q142" s="32" t="s">
        <v>47</v>
      </c>
      <c r="R142" s="30">
        <v>1212706.78</v>
      </c>
      <c r="S142" s="30">
        <v>1212706.78</v>
      </c>
      <c r="T142" s="30">
        <v>1212706.78</v>
      </c>
      <c r="U142" s="30">
        <v>1212706.78</v>
      </c>
      <c r="V142" s="30">
        <v>1212706.78</v>
      </c>
      <c r="W142" s="30">
        <v>1212706.78</v>
      </c>
      <c r="X142" s="30">
        <v>1212706.78</v>
      </c>
      <c r="Y142" s="33">
        <f t="shared" si="14"/>
        <v>100</v>
      </c>
      <c r="Z142" s="32">
        <v>0</v>
      </c>
      <c r="AA142" s="32" t="s">
        <v>48</v>
      </c>
      <c r="AB142" s="27">
        <v>2900</v>
      </c>
      <c r="AC142" s="33">
        <v>0</v>
      </c>
      <c r="AD142" s="33">
        <v>100</v>
      </c>
      <c r="AE142" s="34" t="s">
        <v>350</v>
      </c>
      <c r="AF142" s="18"/>
    </row>
    <row r="143" spans="2:32" ht="60.75">
      <c r="B143" s="18"/>
      <c r="C143" s="28" t="s">
        <v>514</v>
      </c>
      <c r="D143" s="28" t="s">
        <v>515</v>
      </c>
      <c r="E143" s="29" t="s">
        <v>516</v>
      </c>
      <c r="F143" s="29" t="s">
        <v>5</v>
      </c>
      <c r="G143" s="29" t="s">
        <v>69</v>
      </c>
      <c r="H143" s="30" t="s">
        <v>53</v>
      </c>
      <c r="I143" s="30" t="s">
        <v>41</v>
      </c>
      <c r="J143" s="31" t="s">
        <v>40</v>
      </c>
      <c r="K143" s="30" t="s">
        <v>93</v>
      </c>
      <c r="L143" s="32" t="s">
        <v>41</v>
      </c>
      <c r="M143" s="30" t="s">
        <v>42</v>
      </c>
      <c r="N143" s="30" t="s">
        <v>349</v>
      </c>
      <c r="O143" s="30" t="s">
        <v>73</v>
      </c>
      <c r="P143" s="32" t="s">
        <v>44</v>
      </c>
      <c r="Q143" s="32" t="s">
        <v>47</v>
      </c>
      <c r="R143" s="30">
        <v>1145456.22</v>
      </c>
      <c r="S143" s="30">
        <v>1145456.22</v>
      </c>
      <c r="T143" s="30">
        <v>1145456.22</v>
      </c>
      <c r="U143" s="30">
        <v>1145456.22</v>
      </c>
      <c r="V143" s="30">
        <v>1145456.22</v>
      </c>
      <c r="W143" s="30">
        <v>1145456.22</v>
      </c>
      <c r="X143" s="30">
        <v>1145456.22</v>
      </c>
      <c r="Y143" s="33">
        <f t="shared" si="14"/>
        <v>100</v>
      </c>
      <c r="Z143" s="32">
        <v>0</v>
      </c>
      <c r="AA143" s="32" t="s">
        <v>48</v>
      </c>
      <c r="AB143" s="27">
        <v>2500</v>
      </c>
      <c r="AC143" s="33">
        <v>0</v>
      </c>
      <c r="AD143" s="33">
        <v>100</v>
      </c>
      <c r="AE143" s="34" t="s">
        <v>415</v>
      </c>
      <c r="AF143" s="18"/>
    </row>
    <row r="144" spans="2:32" ht="60.75">
      <c r="B144" s="18"/>
      <c r="C144" s="28" t="s">
        <v>517</v>
      </c>
      <c r="D144" s="28" t="s">
        <v>518</v>
      </c>
      <c r="E144" s="29" t="s">
        <v>519</v>
      </c>
      <c r="F144" s="29" t="s">
        <v>5</v>
      </c>
      <c r="G144" s="29" t="s">
        <v>69</v>
      </c>
      <c r="H144" s="30" t="s">
        <v>53</v>
      </c>
      <c r="I144" s="30" t="s">
        <v>41</v>
      </c>
      <c r="J144" s="31" t="s">
        <v>40</v>
      </c>
      <c r="K144" s="30" t="s">
        <v>93</v>
      </c>
      <c r="L144" s="32" t="s">
        <v>41</v>
      </c>
      <c r="M144" s="30" t="s">
        <v>42</v>
      </c>
      <c r="N144" s="30" t="s">
        <v>349</v>
      </c>
      <c r="O144" s="30" t="s">
        <v>73</v>
      </c>
      <c r="P144" s="32" t="s">
        <v>44</v>
      </c>
      <c r="Q144" s="32" t="s">
        <v>47</v>
      </c>
      <c r="R144" s="30">
        <v>768269.32</v>
      </c>
      <c r="S144" s="30">
        <v>768269.32</v>
      </c>
      <c r="T144" s="30">
        <v>768269.32</v>
      </c>
      <c r="U144" s="30">
        <v>768269.32</v>
      </c>
      <c r="V144" s="30">
        <v>768269.32</v>
      </c>
      <c r="W144" s="30">
        <v>768269.32</v>
      </c>
      <c r="X144" s="30">
        <v>768269.32</v>
      </c>
      <c r="Y144" s="33">
        <f t="shared" si="14"/>
        <v>100</v>
      </c>
      <c r="Z144" s="32">
        <v>0</v>
      </c>
      <c r="AA144" s="32" t="s">
        <v>48</v>
      </c>
      <c r="AB144" s="27">
        <v>2500</v>
      </c>
      <c r="AC144" s="33">
        <v>0</v>
      </c>
      <c r="AD144" s="33">
        <v>100</v>
      </c>
      <c r="AE144" s="34" t="s">
        <v>520</v>
      </c>
      <c r="AF144" s="18"/>
    </row>
    <row r="145" spans="2:32" ht="60.75">
      <c r="B145" s="18"/>
      <c r="C145" s="28" t="s">
        <v>521</v>
      </c>
      <c r="D145" s="28" t="s">
        <v>522</v>
      </c>
      <c r="E145" s="29" t="s">
        <v>523</v>
      </c>
      <c r="F145" s="29" t="s">
        <v>5</v>
      </c>
      <c r="G145" s="29" t="s">
        <v>69</v>
      </c>
      <c r="H145" s="30" t="s">
        <v>53</v>
      </c>
      <c r="I145" s="30" t="s">
        <v>41</v>
      </c>
      <c r="J145" s="31" t="s">
        <v>40</v>
      </c>
      <c r="K145" s="30" t="s">
        <v>93</v>
      </c>
      <c r="L145" s="32" t="s">
        <v>41</v>
      </c>
      <c r="M145" s="30" t="s">
        <v>42</v>
      </c>
      <c r="N145" s="30" t="s">
        <v>349</v>
      </c>
      <c r="O145" s="30" t="s">
        <v>73</v>
      </c>
      <c r="P145" s="32" t="s">
        <v>44</v>
      </c>
      <c r="Q145" s="32" t="s">
        <v>47</v>
      </c>
      <c r="R145" s="30">
        <v>347703.84</v>
      </c>
      <c r="S145" s="30">
        <v>347703.84</v>
      </c>
      <c r="T145" s="30">
        <v>347703.84</v>
      </c>
      <c r="U145" s="30">
        <v>347703.84</v>
      </c>
      <c r="V145" s="30">
        <v>347703.84</v>
      </c>
      <c r="W145" s="30">
        <v>347703.84</v>
      </c>
      <c r="X145" s="30">
        <v>347703.84</v>
      </c>
      <c r="Y145" s="33">
        <f t="shared" si="14"/>
        <v>100</v>
      </c>
      <c r="Z145" s="32">
        <v>0</v>
      </c>
      <c r="AA145" s="32" t="s">
        <v>48</v>
      </c>
      <c r="AB145" s="27">
        <v>1500</v>
      </c>
      <c r="AC145" s="33">
        <v>0</v>
      </c>
      <c r="AD145" s="33">
        <v>100</v>
      </c>
      <c r="AE145" s="34" t="s">
        <v>350</v>
      </c>
      <c r="AF145" s="18"/>
    </row>
    <row r="146" spans="2:32" ht="60.75">
      <c r="B146" s="18"/>
      <c r="C146" s="28" t="s">
        <v>524</v>
      </c>
      <c r="D146" s="28" t="s">
        <v>525</v>
      </c>
      <c r="E146" s="29" t="s">
        <v>526</v>
      </c>
      <c r="F146" s="29" t="s">
        <v>5</v>
      </c>
      <c r="G146" s="29" t="s">
        <v>69</v>
      </c>
      <c r="H146" s="30" t="s">
        <v>53</v>
      </c>
      <c r="I146" s="30" t="s">
        <v>41</v>
      </c>
      <c r="J146" s="31" t="s">
        <v>40</v>
      </c>
      <c r="K146" s="30" t="s">
        <v>93</v>
      </c>
      <c r="L146" s="32" t="s">
        <v>41</v>
      </c>
      <c r="M146" s="30" t="s">
        <v>42</v>
      </c>
      <c r="N146" s="30" t="s">
        <v>349</v>
      </c>
      <c r="O146" s="30" t="s">
        <v>73</v>
      </c>
      <c r="P146" s="32" t="s">
        <v>44</v>
      </c>
      <c r="Q146" s="32" t="s">
        <v>47</v>
      </c>
      <c r="R146" s="30">
        <v>1270837.17</v>
      </c>
      <c r="S146" s="30">
        <v>1270837.17</v>
      </c>
      <c r="T146" s="30">
        <v>1270837.17</v>
      </c>
      <c r="U146" s="30">
        <v>1270837.17</v>
      </c>
      <c r="V146" s="30">
        <v>1270837.17</v>
      </c>
      <c r="W146" s="30">
        <v>1270837.17</v>
      </c>
      <c r="X146" s="30">
        <v>1270837.17</v>
      </c>
      <c r="Y146" s="33">
        <f t="shared" si="14"/>
        <v>100</v>
      </c>
      <c r="Z146" s="32">
        <v>0</v>
      </c>
      <c r="AA146" s="32" t="s">
        <v>48</v>
      </c>
      <c r="AB146" s="27">
        <v>2900</v>
      </c>
      <c r="AC146" s="33">
        <v>0</v>
      </c>
      <c r="AD146" s="33">
        <v>100</v>
      </c>
      <c r="AE146" s="34" t="s">
        <v>361</v>
      </c>
      <c r="AF146" s="18"/>
    </row>
    <row r="147" spans="2:32" ht="67.5">
      <c r="B147" s="18"/>
      <c r="C147" s="28" t="s">
        <v>527</v>
      </c>
      <c r="D147" s="28" t="s">
        <v>528</v>
      </c>
      <c r="E147" s="29" t="s">
        <v>529</v>
      </c>
      <c r="F147" s="29" t="s">
        <v>5</v>
      </c>
      <c r="G147" s="29" t="s">
        <v>69</v>
      </c>
      <c r="H147" s="30" t="s">
        <v>53</v>
      </c>
      <c r="I147" s="30" t="s">
        <v>41</v>
      </c>
      <c r="J147" s="31" t="s">
        <v>40</v>
      </c>
      <c r="K147" s="30" t="s">
        <v>93</v>
      </c>
      <c r="L147" s="32" t="s">
        <v>41</v>
      </c>
      <c r="M147" s="30" t="s">
        <v>42</v>
      </c>
      <c r="N147" s="30" t="s">
        <v>349</v>
      </c>
      <c r="O147" s="30" t="s">
        <v>73</v>
      </c>
      <c r="P147" s="32" t="s">
        <v>44</v>
      </c>
      <c r="Q147" s="32" t="s">
        <v>47</v>
      </c>
      <c r="R147" s="30">
        <v>723624</v>
      </c>
      <c r="S147" s="30">
        <v>723624</v>
      </c>
      <c r="T147" s="30">
        <v>723624</v>
      </c>
      <c r="U147" s="30">
        <v>723624</v>
      </c>
      <c r="V147" s="30">
        <v>723624</v>
      </c>
      <c r="W147" s="30">
        <v>723624</v>
      </c>
      <c r="X147" s="30">
        <v>723624</v>
      </c>
      <c r="Y147" s="33">
        <f t="shared" si="14"/>
        <v>100</v>
      </c>
      <c r="Z147" s="32">
        <v>0</v>
      </c>
      <c r="AA147" s="32" t="s">
        <v>48</v>
      </c>
      <c r="AB147" s="27">
        <v>2000</v>
      </c>
      <c r="AC147" s="33">
        <v>0</v>
      </c>
      <c r="AD147" s="33">
        <v>100</v>
      </c>
      <c r="AE147" s="34" t="s">
        <v>530</v>
      </c>
      <c r="AF147" s="18"/>
    </row>
    <row r="148" spans="2:32" ht="60.75">
      <c r="B148" s="18"/>
      <c r="C148" s="28" t="s">
        <v>531</v>
      </c>
      <c r="D148" s="28" t="s">
        <v>532</v>
      </c>
      <c r="E148" s="29" t="s">
        <v>533</v>
      </c>
      <c r="F148" s="29" t="s">
        <v>5</v>
      </c>
      <c r="G148" s="29" t="s">
        <v>58</v>
      </c>
      <c r="H148" s="30" t="s">
        <v>53</v>
      </c>
      <c r="I148" s="30" t="s">
        <v>41</v>
      </c>
      <c r="J148" s="31" t="s">
        <v>40</v>
      </c>
      <c r="K148" s="30" t="s">
        <v>93</v>
      </c>
      <c r="L148" s="32" t="s">
        <v>41</v>
      </c>
      <c r="M148" s="30" t="s">
        <v>42</v>
      </c>
      <c r="N148" s="30" t="s">
        <v>534</v>
      </c>
      <c r="O148" s="30" t="s">
        <v>73</v>
      </c>
      <c r="P148" s="32" t="s">
        <v>44</v>
      </c>
      <c r="Q148" s="32" t="s">
        <v>47</v>
      </c>
      <c r="R148" s="30">
        <v>14540000</v>
      </c>
      <c r="S148" s="30">
        <v>14540000</v>
      </c>
      <c r="T148" s="30">
        <v>14540000</v>
      </c>
      <c r="U148" s="30">
        <v>14493005.810000001</v>
      </c>
      <c r="V148" s="30">
        <v>14493005.810000001</v>
      </c>
      <c r="W148" s="30">
        <v>14490092.890000001</v>
      </c>
      <c r="X148" s="30">
        <v>14415652.42</v>
      </c>
      <c r="Y148" s="33">
        <f t="shared" ref="Y148" si="15">IF(ISERROR(W148/S148),0,((W148/S148)*100))</f>
        <v>99.656759903713905</v>
      </c>
      <c r="Z148" s="32">
        <v>0</v>
      </c>
      <c r="AA148" s="32" t="s">
        <v>84</v>
      </c>
      <c r="AB148" s="27">
        <v>22149</v>
      </c>
      <c r="AC148" s="33">
        <v>0</v>
      </c>
      <c r="AD148" s="33">
        <v>100</v>
      </c>
      <c r="AE148" s="34" t="s">
        <v>76</v>
      </c>
      <c r="AF148" s="18"/>
    </row>
    <row r="149" spans="2:32" ht="60.75">
      <c r="B149" s="18"/>
      <c r="C149" s="28" t="s">
        <v>535</v>
      </c>
      <c r="D149" s="28" t="s">
        <v>536</v>
      </c>
      <c r="E149" s="29" t="s">
        <v>537</v>
      </c>
      <c r="F149" s="29" t="s">
        <v>5</v>
      </c>
      <c r="G149" s="29" t="s">
        <v>66</v>
      </c>
      <c r="H149" s="30" t="s">
        <v>53</v>
      </c>
      <c r="I149" s="30" t="s">
        <v>41</v>
      </c>
      <c r="J149" s="31" t="s">
        <v>40</v>
      </c>
      <c r="K149" s="30" t="s">
        <v>93</v>
      </c>
      <c r="L149" s="32" t="s">
        <v>41</v>
      </c>
      <c r="M149" s="30" t="s">
        <v>42</v>
      </c>
      <c r="N149" s="30" t="s">
        <v>87</v>
      </c>
      <c r="O149" s="30" t="s">
        <v>73</v>
      </c>
      <c r="P149" s="32" t="s">
        <v>44</v>
      </c>
      <c r="Q149" s="32" t="s">
        <v>47</v>
      </c>
      <c r="R149" s="30">
        <v>919200</v>
      </c>
      <c r="S149" s="30">
        <v>919200</v>
      </c>
      <c r="T149" s="30">
        <v>919200</v>
      </c>
      <c r="U149" s="30">
        <v>919200</v>
      </c>
      <c r="V149" s="30">
        <v>919200</v>
      </c>
      <c r="W149" s="30">
        <v>919200</v>
      </c>
      <c r="X149" s="30">
        <v>919200</v>
      </c>
      <c r="Y149" s="33">
        <f t="shared" ref="Y149:Y152" si="16">IF(ISERROR(W149/S149),0,((W149/S149)*100))</f>
        <v>100</v>
      </c>
      <c r="Z149" s="32">
        <v>0</v>
      </c>
      <c r="AA149" s="32" t="s">
        <v>48</v>
      </c>
      <c r="AB149" s="27">
        <v>0</v>
      </c>
      <c r="AC149" s="33">
        <v>0</v>
      </c>
      <c r="AD149" s="33">
        <v>100</v>
      </c>
      <c r="AE149" s="34" t="s">
        <v>82</v>
      </c>
      <c r="AF149" s="18"/>
    </row>
    <row r="150" spans="2:32" ht="60.75">
      <c r="B150" s="18"/>
      <c r="C150" s="28" t="s">
        <v>538</v>
      </c>
      <c r="D150" s="28" t="s">
        <v>539</v>
      </c>
      <c r="E150" s="29" t="s">
        <v>540</v>
      </c>
      <c r="F150" s="29" t="s">
        <v>5</v>
      </c>
      <c r="G150" s="29" t="s">
        <v>66</v>
      </c>
      <c r="H150" s="30" t="s">
        <v>53</v>
      </c>
      <c r="I150" s="30" t="s">
        <v>41</v>
      </c>
      <c r="J150" s="31" t="s">
        <v>40</v>
      </c>
      <c r="K150" s="30" t="s">
        <v>93</v>
      </c>
      <c r="L150" s="32" t="s">
        <v>41</v>
      </c>
      <c r="M150" s="30" t="s">
        <v>42</v>
      </c>
      <c r="N150" s="30" t="s">
        <v>87</v>
      </c>
      <c r="O150" s="30" t="s">
        <v>73</v>
      </c>
      <c r="P150" s="32" t="s">
        <v>44</v>
      </c>
      <c r="Q150" s="32" t="s">
        <v>47</v>
      </c>
      <c r="R150" s="30">
        <v>813265</v>
      </c>
      <c r="S150" s="30">
        <v>813265</v>
      </c>
      <c r="T150" s="30">
        <v>813265</v>
      </c>
      <c r="U150" s="30">
        <v>813265</v>
      </c>
      <c r="V150" s="30">
        <v>813265</v>
      </c>
      <c r="W150" s="30">
        <v>813265</v>
      </c>
      <c r="X150" s="30">
        <v>813265</v>
      </c>
      <c r="Y150" s="33">
        <f t="shared" si="16"/>
        <v>100</v>
      </c>
      <c r="Z150" s="32">
        <v>0</v>
      </c>
      <c r="AA150" s="32" t="s">
        <v>48</v>
      </c>
      <c r="AB150" s="27">
        <v>0</v>
      </c>
      <c r="AC150" s="33">
        <v>0</v>
      </c>
      <c r="AD150" s="33">
        <v>100</v>
      </c>
      <c r="AE150" s="34" t="s">
        <v>82</v>
      </c>
      <c r="AF150" s="18"/>
    </row>
    <row r="151" spans="2:32" ht="60.75">
      <c r="B151" s="18"/>
      <c r="C151" s="28" t="s">
        <v>541</v>
      </c>
      <c r="D151" s="28" t="s">
        <v>542</v>
      </c>
      <c r="E151" s="29" t="s">
        <v>543</v>
      </c>
      <c r="F151" s="29" t="s">
        <v>5</v>
      </c>
      <c r="G151" s="29" t="s">
        <v>66</v>
      </c>
      <c r="H151" s="30" t="s">
        <v>53</v>
      </c>
      <c r="I151" s="30" t="s">
        <v>41</v>
      </c>
      <c r="J151" s="31" t="s">
        <v>40</v>
      </c>
      <c r="K151" s="30" t="s">
        <v>93</v>
      </c>
      <c r="L151" s="32" t="s">
        <v>41</v>
      </c>
      <c r="M151" s="30" t="s">
        <v>42</v>
      </c>
      <c r="N151" s="30" t="s">
        <v>87</v>
      </c>
      <c r="O151" s="30" t="s">
        <v>61</v>
      </c>
      <c r="P151" s="32" t="s">
        <v>44</v>
      </c>
      <c r="Q151" s="32" t="s">
        <v>47</v>
      </c>
      <c r="R151" s="30">
        <v>762106.08</v>
      </c>
      <c r="S151" s="30">
        <v>762106.08</v>
      </c>
      <c r="T151" s="30">
        <v>762106.08</v>
      </c>
      <c r="U151" s="30">
        <v>762106.08</v>
      </c>
      <c r="V151" s="30">
        <v>762106.08</v>
      </c>
      <c r="W151" s="30">
        <v>762106.08</v>
      </c>
      <c r="X151" s="30">
        <v>762106.08</v>
      </c>
      <c r="Y151" s="33">
        <f t="shared" si="16"/>
        <v>100</v>
      </c>
      <c r="Z151" s="32">
        <v>0</v>
      </c>
      <c r="AA151" s="32" t="s">
        <v>48</v>
      </c>
      <c r="AB151" s="27">
        <v>0</v>
      </c>
      <c r="AC151" s="33">
        <v>0</v>
      </c>
      <c r="AD151" s="33">
        <v>100</v>
      </c>
      <c r="AE151" s="34" t="s">
        <v>82</v>
      </c>
      <c r="AF151" s="18"/>
    </row>
    <row r="152" spans="2:32" ht="60.75">
      <c r="B152" s="18"/>
      <c r="C152" s="28" t="s">
        <v>544</v>
      </c>
      <c r="D152" s="28" t="s">
        <v>545</v>
      </c>
      <c r="E152" s="29" t="s">
        <v>546</v>
      </c>
      <c r="F152" s="29" t="s">
        <v>5</v>
      </c>
      <c r="G152" s="29" t="s">
        <v>66</v>
      </c>
      <c r="H152" s="30" t="s">
        <v>53</v>
      </c>
      <c r="I152" s="30" t="s">
        <v>41</v>
      </c>
      <c r="J152" s="31" t="s">
        <v>40</v>
      </c>
      <c r="K152" s="30" t="s">
        <v>93</v>
      </c>
      <c r="L152" s="32" t="s">
        <v>41</v>
      </c>
      <c r="M152" s="30" t="s">
        <v>42</v>
      </c>
      <c r="N152" s="30" t="s">
        <v>87</v>
      </c>
      <c r="O152" s="30" t="s">
        <v>61</v>
      </c>
      <c r="P152" s="32" t="s">
        <v>44</v>
      </c>
      <c r="Q152" s="32" t="s">
        <v>47</v>
      </c>
      <c r="R152" s="30">
        <v>1374831.54</v>
      </c>
      <c r="S152" s="30">
        <v>1374831.54</v>
      </c>
      <c r="T152" s="30">
        <v>1374831.54</v>
      </c>
      <c r="U152" s="30">
        <v>1374831.54</v>
      </c>
      <c r="V152" s="30">
        <v>1374831.54</v>
      </c>
      <c r="W152" s="30">
        <v>1374831.54</v>
      </c>
      <c r="X152" s="30">
        <v>1374831.54</v>
      </c>
      <c r="Y152" s="33">
        <f t="shared" si="16"/>
        <v>100</v>
      </c>
      <c r="Z152" s="32">
        <v>0</v>
      </c>
      <c r="AA152" s="32" t="s">
        <v>48</v>
      </c>
      <c r="AB152" s="27">
        <v>0</v>
      </c>
      <c r="AC152" s="33">
        <v>0</v>
      </c>
      <c r="AD152" s="33">
        <v>100</v>
      </c>
      <c r="AE152" s="34" t="s">
        <v>82</v>
      </c>
      <c r="AF152" s="18"/>
    </row>
    <row r="153" spans="2:32" ht="60.75">
      <c r="B153" s="18"/>
      <c r="C153" s="28" t="s">
        <v>547</v>
      </c>
      <c r="D153" s="28" t="s">
        <v>548</v>
      </c>
      <c r="E153" s="29" t="s">
        <v>549</v>
      </c>
      <c r="F153" s="29" t="s">
        <v>5</v>
      </c>
      <c r="G153" s="29" t="s">
        <v>146</v>
      </c>
      <c r="H153" s="30" t="s">
        <v>146</v>
      </c>
      <c r="I153" s="30" t="s">
        <v>39</v>
      </c>
      <c r="J153" s="31" t="s">
        <v>40</v>
      </c>
      <c r="K153" s="30" t="s">
        <v>93</v>
      </c>
      <c r="L153" s="32" t="s">
        <v>41</v>
      </c>
      <c r="M153" s="30" t="s">
        <v>42</v>
      </c>
      <c r="N153" s="30" t="s">
        <v>440</v>
      </c>
      <c r="O153" s="30" t="s">
        <v>61</v>
      </c>
      <c r="P153" s="32" t="s">
        <v>44</v>
      </c>
      <c r="Q153" s="32" t="s">
        <v>47</v>
      </c>
      <c r="R153" s="30">
        <v>5113522.57</v>
      </c>
      <c r="S153" s="30">
        <v>5113522.57</v>
      </c>
      <c r="T153" s="30">
        <v>5113522.57</v>
      </c>
      <c r="U153" s="30">
        <v>5113522.57</v>
      </c>
      <c r="V153" s="30">
        <v>1534056.77</v>
      </c>
      <c r="W153" s="30">
        <v>1534056.77</v>
      </c>
      <c r="X153" s="30">
        <v>1534056.77</v>
      </c>
      <c r="Y153" s="33">
        <f t="shared" ref="Y153:Y156" si="17">IF(ISERROR(W153/S153),0,((W153/S153)*100))</f>
        <v>29.999999980444009</v>
      </c>
      <c r="Z153" s="32">
        <v>0</v>
      </c>
      <c r="AA153" s="32" t="s">
        <v>48</v>
      </c>
      <c r="AB153" s="27">
        <v>0</v>
      </c>
      <c r="AC153" s="33">
        <v>0</v>
      </c>
      <c r="AD153" s="33">
        <v>100</v>
      </c>
      <c r="AE153" s="34" t="s">
        <v>88</v>
      </c>
      <c r="AF153" s="18"/>
    </row>
    <row r="154" spans="2:32" ht="60.75">
      <c r="B154" s="18"/>
      <c r="C154" s="28" t="s">
        <v>550</v>
      </c>
      <c r="D154" s="28" t="s">
        <v>551</v>
      </c>
      <c r="E154" s="29" t="s">
        <v>552</v>
      </c>
      <c r="F154" s="29" t="s">
        <v>5</v>
      </c>
      <c r="G154" s="29" t="s">
        <v>146</v>
      </c>
      <c r="H154" s="30" t="s">
        <v>146</v>
      </c>
      <c r="I154" s="30" t="s">
        <v>39</v>
      </c>
      <c r="J154" s="31" t="s">
        <v>40</v>
      </c>
      <c r="K154" s="30" t="s">
        <v>93</v>
      </c>
      <c r="L154" s="32" t="s">
        <v>41</v>
      </c>
      <c r="M154" s="30" t="s">
        <v>42</v>
      </c>
      <c r="N154" s="30" t="s">
        <v>440</v>
      </c>
      <c r="O154" s="30" t="s">
        <v>61</v>
      </c>
      <c r="P154" s="32" t="s">
        <v>44</v>
      </c>
      <c r="Q154" s="32" t="s">
        <v>47</v>
      </c>
      <c r="R154" s="30">
        <v>5943633.3799999999</v>
      </c>
      <c r="S154" s="30">
        <v>5943633.3799999999</v>
      </c>
      <c r="T154" s="30">
        <v>5943633.3799999999</v>
      </c>
      <c r="U154" s="30">
        <v>5943633.3799999999</v>
      </c>
      <c r="V154" s="30">
        <v>1783090.01</v>
      </c>
      <c r="W154" s="30">
        <v>1783090.01</v>
      </c>
      <c r="X154" s="30">
        <v>1783090.01</v>
      </c>
      <c r="Y154" s="33">
        <f t="shared" si="17"/>
        <v>29.999999932701098</v>
      </c>
      <c r="Z154" s="32">
        <v>0</v>
      </c>
      <c r="AA154" s="32" t="s">
        <v>48</v>
      </c>
      <c r="AB154" s="27">
        <v>0</v>
      </c>
      <c r="AC154" s="33">
        <v>0</v>
      </c>
      <c r="AD154" s="33">
        <v>100</v>
      </c>
      <c r="AE154" s="34" t="s">
        <v>88</v>
      </c>
      <c r="AF154" s="18"/>
    </row>
    <row r="155" spans="2:32" ht="60.75">
      <c r="B155" s="18"/>
      <c r="C155" s="28" t="s">
        <v>553</v>
      </c>
      <c r="D155" s="28" t="s">
        <v>554</v>
      </c>
      <c r="E155" s="29" t="s">
        <v>555</v>
      </c>
      <c r="F155" s="29" t="s">
        <v>5</v>
      </c>
      <c r="G155" s="29" t="s">
        <v>146</v>
      </c>
      <c r="H155" s="30" t="s">
        <v>146</v>
      </c>
      <c r="I155" s="30" t="s">
        <v>39</v>
      </c>
      <c r="J155" s="31" t="s">
        <v>40</v>
      </c>
      <c r="K155" s="30" t="s">
        <v>93</v>
      </c>
      <c r="L155" s="32" t="s">
        <v>41</v>
      </c>
      <c r="M155" s="30" t="s">
        <v>42</v>
      </c>
      <c r="N155" s="30" t="s">
        <v>440</v>
      </c>
      <c r="O155" s="30" t="s">
        <v>61</v>
      </c>
      <c r="P155" s="32" t="s">
        <v>44</v>
      </c>
      <c r="Q155" s="32" t="s">
        <v>47</v>
      </c>
      <c r="R155" s="30">
        <v>2724289.88</v>
      </c>
      <c r="S155" s="30">
        <v>2724289.88</v>
      </c>
      <c r="T155" s="30">
        <v>2724289.88</v>
      </c>
      <c r="U155" s="30">
        <v>2724289.88</v>
      </c>
      <c r="V155" s="30">
        <v>817286.96</v>
      </c>
      <c r="W155" s="30">
        <v>817286.96</v>
      </c>
      <c r="X155" s="30">
        <v>817286.96</v>
      </c>
      <c r="Y155" s="33">
        <f t="shared" si="17"/>
        <v>29.999999853172749</v>
      </c>
      <c r="Z155" s="32">
        <v>0</v>
      </c>
      <c r="AA155" s="32" t="s">
        <v>48</v>
      </c>
      <c r="AB155" s="27">
        <v>0</v>
      </c>
      <c r="AC155" s="33">
        <v>0</v>
      </c>
      <c r="AD155" s="33">
        <v>100</v>
      </c>
      <c r="AE155" s="34" t="s">
        <v>88</v>
      </c>
      <c r="AF155" s="18"/>
    </row>
    <row r="156" spans="2:32" ht="60.75">
      <c r="B156" s="18"/>
      <c r="C156" s="28" t="s">
        <v>556</v>
      </c>
      <c r="D156" s="28" t="s">
        <v>557</v>
      </c>
      <c r="E156" s="29" t="s">
        <v>558</v>
      </c>
      <c r="F156" s="29" t="s">
        <v>5</v>
      </c>
      <c r="G156" s="29" t="s">
        <v>62</v>
      </c>
      <c r="H156" s="30" t="s">
        <v>62</v>
      </c>
      <c r="I156" s="30" t="s">
        <v>39</v>
      </c>
      <c r="J156" s="31" t="s">
        <v>40</v>
      </c>
      <c r="K156" s="30" t="s">
        <v>93</v>
      </c>
      <c r="L156" s="32" t="s">
        <v>41</v>
      </c>
      <c r="M156" s="30" t="s">
        <v>42</v>
      </c>
      <c r="N156" s="30" t="s">
        <v>317</v>
      </c>
      <c r="O156" s="30" t="s">
        <v>73</v>
      </c>
      <c r="P156" s="32" t="s">
        <v>44</v>
      </c>
      <c r="Q156" s="32" t="s">
        <v>47</v>
      </c>
      <c r="R156" s="30">
        <v>2999998</v>
      </c>
      <c r="S156" s="30">
        <v>2999998</v>
      </c>
      <c r="T156" s="30">
        <v>2999998</v>
      </c>
      <c r="U156" s="30">
        <v>2996686.51</v>
      </c>
      <c r="V156" s="30">
        <v>2996686.51</v>
      </c>
      <c r="W156" s="30">
        <v>2996686.51</v>
      </c>
      <c r="X156" s="30">
        <v>2996686.51</v>
      </c>
      <c r="Y156" s="33">
        <f t="shared" si="17"/>
        <v>99.889616926411279</v>
      </c>
      <c r="Z156" s="32">
        <v>0</v>
      </c>
      <c r="AA156" s="32" t="s">
        <v>48</v>
      </c>
      <c r="AB156" s="27">
        <v>2000</v>
      </c>
      <c r="AC156" s="33">
        <v>0</v>
      </c>
      <c r="AD156" s="33">
        <v>100</v>
      </c>
      <c r="AE156" s="34" t="s">
        <v>362</v>
      </c>
      <c r="AF156" s="18"/>
    </row>
    <row r="157" spans="2:32" ht="60.75">
      <c r="B157" s="18"/>
      <c r="C157" s="28" t="s">
        <v>559</v>
      </c>
      <c r="D157" s="28" t="s">
        <v>560</v>
      </c>
      <c r="E157" s="29" t="s">
        <v>561</v>
      </c>
      <c r="F157" s="29" t="s">
        <v>5</v>
      </c>
      <c r="G157" s="29" t="s">
        <v>238</v>
      </c>
      <c r="H157" s="30" t="s">
        <v>238</v>
      </c>
      <c r="I157" s="30" t="s">
        <v>39</v>
      </c>
      <c r="J157" s="31" t="s">
        <v>55</v>
      </c>
      <c r="K157" s="30" t="s">
        <v>93</v>
      </c>
      <c r="L157" s="32" t="s">
        <v>41</v>
      </c>
      <c r="M157" s="30" t="s">
        <v>42</v>
      </c>
      <c r="N157" s="30" t="s">
        <v>77</v>
      </c>
      <c r="O157" s="30" t="s">
        <v>73</v>
      </c>
      <c r="P157" s="32" t="s">
        <v>44</v>
      </c>
      <c r="Q157" s="32" t="s">
        <v>47</v>
      </c>
      <c r="R157" s="30">
        <v>228258.39</v>
      </c>
      <c r="S157" s="30">
        <v>228258.39</v>
      </c>
      <c r="T157" s="30">
        <v>228258.39</v>
      </c>
      <c r="U157" s="30">
        <v>228258.39</v>
      </c>
      <c r="V157" s="30">
        <v>228258.39</v>
      </c>
      <c r="W157" s="30">
        <v>228258.39</v>
      </c>
      <c r="X157" s="30">
        <v>228258.39</v>
      </c>
      <c r="Y157" s="33">
        <f t="shared" ref="Y157:Y158" si="18">IF(ISERROR(W157/S157),0,((W157/S157)*100))</f>
        <v>100</v>
      </c>
      <c r="Z157" s="32">
        <v>0</v>
      </c>
      <c r="AA157" s="32" t="s">
        <v>45</v>
      </c>
      <c r="AB157" s="27">
        <v>5</v>
      </c>
      <c r="AC157" s="33">
        <v>0</v>
      </c>
      <c r="AD157" s="33">
        <v>100</v>
      </c>
      <c r="AE157" s="34" t="s">
        <v>441</v>
      </c>
      <c r="AF157" s="18"/>
    </row>
    <row r="158" spans="2:32" ht="60.75">
      <c r="B158" s="18"/>
      <c r="C158" s="28" t="s">
        <v>562</v>
      </c>
      <c r="D158" s="28" t="s">
        <v>563</v>
      </c>
      <c r="E158" s="29" t="s">
        <v>564</v>
      </c>
      <c r="F158" s="29" t="s">
        <v>5</v>
      </c>
      <c r="G158" s="29" t="s">
        <v>49</v>
      </c>
      <c r="H158" s="30" t="s">
        <v>53</v>
      </c>
      <c r="I158" s="30" t="s">
        <v>41</v>
      </c>
      <c r="J158" s="31" t="s">
        <v>40</v>
      </c>
      <c r="K158" s="30" t="s">
        <v>93</v>
      </c>
      <c r="L158" s="32" t="s">
        <v>41</v>
      </c>
      <c r="M158" s="30" t="s">
        <v>42</v>
      </c>
      <c r="N158" s="30" t="s">
        <v>565</v>
      </c>
      <c r="O158" s="30" t="s">
        <v>43</v>
      </c>
      <c r="P158" s="32" t="s">
        <v>50</v>
      </c>
      <c r="Q158" s="32" t="s">
        <v>47</v>
      </c>
      <c r="R158" s="30">
        <v>27810000</v>
      </c>
      <c r="S158" s="30">
        <v>23544885.77</v>
      </c>
      <c r="T158" s="30">
        <v>23544885.77</v>
      </c>
      <c r="U158" s="30">
        <v>23544885.77</v>
      </c>
      <c r="V158" s="30">
        <v>7063465.75</v>
      </c>
      <c r="W158" s="30">
        <v>7063465.75</v>
      </c>
      <c r="X158" s="30">
        <v>7063465.75</v>
      </c>
      <c r="Y158" s="33">
        <f t="shared" si="18"/>
        <v>30.000000080696932</v>
      </c>
      <c r="Z158" s="32">
        <v>0</v>
      </c>
      <c r="AA158" s="32" t="s">
        <v>45</v>
      </c>
      <c r="AB158" s="27">
        <v>1500</v>
      </c>
      <c r="AC158" s="33">
        <v>0</v>
      </c>
      <c r="AD158" s="33">
        <v>0</v>
      </c>
      <c r="AE158" s="34" t="s">
        <v>51</v>
      </c>
      <c r="AF158" s="18"/>
    </row>
  </sheetData>
  <autoFilter ref="C10:AE158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2017-08-07T16:57:49Z</dcterms:modified>
</cp:coreProperties>
</file>